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千葉興銀\57募集・申請関係(R7用）\2申請説明会配布資料\HPアップ用\"/>
    </mc:Choice>
  </mc:AlternateContent>
  <xr:revisionPtr revIDLastSave="0" documentId="13_ncr:1_{FC2D9C0F-9191-4866-B9D8-1FECFE8BD98C}" xr6:coauthVersionLast="47" xr6:coauthVersionMax="47" xr10:uidLastSave="{00000000-0000-0000-0000-000000000000}"/>
  <bookViews>
    <workbookView xWindow="-120" yWindow="-120" windowWidth="29040" windowHeight="15720" firstSheet="3" activeTab="5" xr2:uid="{85B0F32E-2FE7-4C7B-938C-33AD04EC0334}"/>
  </bookViews>
  <sheets>
    <sheet name="申請チェックリスト" sheetId="1" r:id="rId1"/>
    <sheet name="地番一覧表" sheetId="2" r:id="rId2"/>
    <sheet name="活動計画書" sheetId="3" r:id="rId3"/>
    <sheet name="安全講習会の実施予定・実績" sheetId="4" r:id="rId4"/>
    <sheet name="保険の契約内容（予定・実績）" sheetId="5" r:id="rId5"/>
    <sheet name="採択申請書" sheetId="10" r:id="rId6"/>
    <sheet name="資機材購入理由書" sheetId="7" r:id="rId7"/>
    <sheet name="クロコンチェック" sheetId="9" r:id="rId8"/>
  </sheets>
  <definedNames>
    <definedName name="_xlnm._FilterDatabase" localSheetId="1" hidden="1">地番一覧表!$A$1:$M$12</definedName>
    <definedName name="_Hlk92833663" localSheetId="5">採択申請書!$A$98</definedName>
    <definedName name="_xlnm.Print_Area" localSheetId="7">クロコンチェック!$A$1:$O$49</definedName>
    <definedName name="_xlnm.Print_Area" localSheetId="3">安全講習会の実施予定・実績!$A$1:$D$17</definedName>
    <definedName name="_xlnm.Print_Area" localSheetId="2">活動計画書!$A$1:$L$149</definedName>
    <definedName name="_xlnm.Print_Area" localSheetId="5">採択申請書!$A$1:$X$91</definedName>
    <definedName name="_xlnm.Print_Area" localSheetId="6">資機材購入理由書!$A$1:$S$29</definedName>
    <definedName name="_xlnm.Print_Area" localSheetId="0">申請チェックリスト!$A$1:$H$42</definedName>
    <definedName name="_xlnm.Print_Area" localSheetId="1">地番一覧表!$A$1:$M$32</definedName>
    <definedName name="_xlnm.Print_Area" localSheetId="4">'保険の契約内容（予定・実績）'!$A$1:$H$15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2" i="10" l="1"/>
  <c r="AC52" i="10"/>
  <c r="I43" i="10" s="1"/>
  <c r="U43" i="10" s="1"/>
  <c r="AB52" i="10"/>
  <c r="AG51" i="10"/>
  <c r="AC51" i="10"/>
  <c r="AG50" i="10"/>
  <c r="AC50" i="10"/>
  <c r="AG49" i="10"/>
  <c r="AC49" i="10"/>
  <c r="AG48" i="10"/>
  <c r="AC48" i="10"/>
  <c r="AG47" i="10"/>
  <c r="AC47" i="10"/>
  <c r="AG46" i="10"/>
  <c r="AC46" i="10"/>
  <c r="AG45" i="10"/>
  <c r="AG52" i="10" s="1"/>
  <c r="I44" i="10" s="1"/>
  <c r="U44" i="10" s="1"/>
  <c r="AC45" i="10"/>
  <c r="U42" i="10"/>
  <c r="I42" i="10"/>
  <c r="U41" i="10"/>
  <c r="I41" i="10"/>
  <c r="Q40" i="10"/>
  <c r="Q45" i="10" s="1"/>
  <c r="M40" i="10"/>
  <c r="M45" i="10" s="1"/>
  <c r="E40" i="10"/>
  <c r="I39" i="10"/>
  <c r="U39" i="10" s="1"/>
  <c r="I38" i="10"/>
  <c r="I37" i="10"/>
  <c r="I36" i="10"/>
  <c r="U36" i="10" s="1"/>
  <c r="I35" i="10"/>
  <c r="I34" i="10"/>
  <c r="I33" i="10"/>
  <c r="U33" i="10" s="1"/>
  <c r="I32" i="10"/>
  <c r="I31" i="10"/>
  <c r="I40" i="10" s="1"/>
  <c r="I45" i="10" s="1"/>
  <c r="I30" i="10"/>
  <c r="U30" i="10" s="1"/>
  <c r="I29" i="10"/>
  <c r="U29" i="10" s="1"/>
  <c r="L22" i="7"/>
  <c r="H13" i="7"/>
  <c r="G13" i="7"/>
  <c r="F13" i="7"/>
  <c r="U40" i="10" l="1"/>
  <c r="U45" i="10" s="1"/>
  <c r="C53" i="10" l="1"/>
  <c r="F23" i="2" l="1"/>
  <c r="E23" i="2"/>
</calcChain>
</file>

<file path=xl/sharedStrings.xml><?xml version="1.0" encoding="utf-8"?>
<sst xmlns="http://schemas.openxmlformats.org/spreadsheetml/2006/main" count="651" uniqueCount="449">
  <si>
    <t>令和７年度　里山林活性化による多面的機能発揮対策交付金採択申請に係わるチェックリスト</t>
    <rPh sb="0" eb="2">
      <t>レイワ</t>
    </rPh>
    <rPh sb="3" eb="5">
      <t>ネンド</t>
    </rPh>
    <rPh sb="6" eb="8">
      <t>サトヤマ</t>
    </rPh>
    <rPh sb="8" eb="9">
      <t>リン</t>
    </rPh>
    <rPh sb="9" eb="11">
      <t>カッセイ</t>
    </rPh>
    <rPh sb="11" eb="12">
      <t>カ</t>
    </rPh>
    <rPh sb="15" eb="17">
      <t>タメン</t>
    </rPh>
    <rPh sb="17" eb="18">
      <t>テキ</t>
    </rPh>
    <rPh sb="18" eb="20">
      <t>キノウ</t>
    </rPh>
    <rPh sb="20" eb="22">
      <t>ハッキ</t>
    </rPh>
    <rPh sb="22" eb="24">
      <t>タイサク</t>
    </rPh>
    <rPh sb="24" eb="27">
      <t>コウフキン</t>
    </rPh>
    <rPh sb="27" eb="29">
      <t>サイタク</t>
    </rPh>
    <rPh sb="29" eb="31">
      <t>シンセイ</t>
    </rPh>
    <rPh sb="32" eb="33">
      <t>カカ</t>
    </rPh>
    <phoneticPr fontId="2"/>
  </si>
  <si>
    <t>　１　活動組織の連絡先等</t>
    <rPh sb="3" eb="7">
      <t>カツドウソシキ</t>
    </rPh>
    <rPh sb="8" eb="11">
      <t>レンラクサキ</t>
    </rPh>
    <rPh sb="11" eb="12">
      <t>トウ</t>
    </rPh>
    <phoneticPr fontId="2"/>
  </si>
  <si>
    <t>活動組織の名称</t>
    <rPh sb="0" eb="4">
      <t>カツドウソシキ</t>
    </rPh>
    <rPh sb="5" eb="7">
      <t>メイショウ</t>
    </rPh>
    <phoneticPr fontId="2"/>
  </si>
  <si>
    <t>代表者の肩書</t>
    <rPh sb="0" eb="3">
      <t>ダイヒョウシャ</t>
    </rPh>
    <rPh sb="4" eb="6">
      <t>カタガキ</t>
    </rPh>
    <phoneticPr fontId="2"/>
  </si>
  <si>
    <t>代表者の氏名</t>
    <rPh sb="0" eb="3">
      <t>ダイヒョウシャ</t>
    </rPh>
    <rPh sb="4" eb="6">
      <t>シメイ</t>
    </rPh>
    <phoneticPr fontId="2"/>
  </si>
  <si>
    <t>事務所所在地</t>
    <rPh sb="0" eb="6">
      <t>ジムショショザイチ</t>
    </rPh>
    <phoneticPr fontId="2"/>
  </si>
  <si>
    <t>［活動計画書の２と一致］</t>
    <phoneticPr fontId="2"/>
  </si>
  <si>
    <t>担当者の連絡先（地域協議会事務局から電話、メールがあります。また郵便物が届くこともあります。）</t>
    <rPh sb="0" eb="3">
      <t>タントウシャ</t>
    </rPh>
    <rPh sb="4" eb="7">
      <t>レンラクサキ</t>
    </rPh>
    <rPh sb="8" eb="16">
      <t>チイキキョウギカイジムキョク</t>
    </rPh>
    <rPh sb="18" eb="20">
      <t>デンワ</t>
    </rPh>
    <rPh sb="32" eb="35">
      <t>ユウビンブツ</t>
    </rPh>
    <rPh sb="36" eb="37">
      <t>トド</t>
    </rPh>
    <phoneticPr fontId="2"/>
  </si>
  <si>
    <t>住所</t>
    <rPh sb="0" eb="2">
      <t>ジュウショ</t>
    </rPh>
    <phoneticPr fontId="2"/>
  </si>
  <si>
    <t>〒　　　　　</t>
    <phoneticPr fontId="2"/>
  </si>
  <si>
    <t>肩書・氏名</t>
    <rPh sb="0" eb="2">
      <t>カタガキ</t>
    </rPh>
    <rPh sb="3" eb="5">
      <t>シメイ</t>
    </rPh>
    <phoneticPr fontId="2"/>
  </si>
  <si>
    <t>肩書：</t>
    <rPh sb="0" eb="2">
      <t>カタガキ</t>
    </rPh>
    <phoneticPr fontId="2"/>
  </si>
  <si>
    <t>氏名：</t>
    <rPh sb="0" eb="2">
      <t>シメイ</t>
    </rPh>
    <phoneticPr fontId="2"/>
  </si>
  <si>
    <t>電話・ＦＡＸ</t>
    <rPh sb="0" eb="2">
      <t>デンワ</t>
    </rPh>
    <phoneticPr fontId="2"/>
  </si>
  <si>
    <t>電話：</t>
    <rPh sb="0" eb="2">
      <t>デンワ</t>
    </rPh>
    <phoneticPr fontId="2"/>
  </si>
  <si>
    <t>ＦＡＸ：</t>
    <phoneticPr fontId="2"/>
  </si>
  <si>
    <t>携帯電話番号</t>
    <rPh sb="0" eb="6">
      <t>ケイタイデンワバンゴウ</t>
    </rPh>
    <phoneticPr fontId="2"/>
  </si>
  <si>
    <t>メールアドレス</t>
    <phoneticPr fontId="2"/>
  </si>
  <si>
    <t>　２　提出書類とその順番</t>
    <rPh sb="3" eb="5">
      <t>テイシュツ</t>
    </rPh>
    <rPh sb="5" eb="7">
      <t>ショルイ</t>
    </rPh>
    <rPh sb="10" eb="12">
      <t>ジュンバン</t>
    </rPh>
    <phoneticPr fontId="2"/>
  </si>
  <si>
    <t>番
号</t>
    <rPh sb="0" eb="1">
      <t>バン</t>
    </rPh>
    <rPh sb="2" eb="3">
      <t>ゴウ</t>
    </rPh>
    <phoneticPr fontId="2"/>
  </si>
  <si>
    <t>項　　　　　　目</t>
    <rPh sb="0" eb="1">
      <t>コウ</t>
    </rPh>
    <rPh sb="7" eb="8">
      <t>メ</t>
    </rPh>
    <phoneticPr fontId="2"/>
  </si>
  <si>
    <t>チェック蘭</t>
    <rPh sb="4" eb="5">
      <t>ラン</t>
    </rPh>
    <phoneticPr fontId="2"/>
  </si>
  <si>
    <t>提出</t>
    <rPh sb="0" eb="2">
      <t>テイシュツ</t>
    </rPh>
    <phoneticPr fontId="2"/>
  </si>
  <si>
    <t>備考</t>
    <rPh sb="0" eb="2">
      <t>ビコウ</t>
    </rPh>
    <phoneticPr fontId="2"/>
  </si>
  <si>
    <t>①</t>
    <phoneticPr fontId="2"/>
  </si>
  <si>
    <t>提出書類チェックリスト（申請添付様式１）</t>
    <rPh sb="0" eb="4">
      <t>テイシュツショルイ</t>
    </rPh>
    <rPh sb="12" eb="18">
      <t>シンセイテンプヨウシキ</t>
    </rPh>
    <phoneticPr fontId="2"/>
  </si>
  <si>
    <t>②</t>
    <phoneticPr fontId="2"/>
  </si>
  <si>
    <t>活動組織の規約</t>
    <rPh sb="0" eb="4">
      <t>カツドウソシキ</t>
    </rPh>
    <rPh sb="5" eb="7">
      <t>キヤク</t>
    </rPh>
    <phoneticPr fontId="2"/>
  </si>
  <si>
    <t>※１</t>
    <phoneticPr fontId="2"/>
  </si>
  <si>
    <t>③</t>
    <phoneticPr fontId="2"/>
  </si>
  <si>
    <t>活動組織参加同意書</t>
    <rPh sb="0" eb="2">
      <t>カツドウ</t>
    </rPh>
    <rPh sb="2" eb="4">
      <t>ソシキ</t>
    </rPh>
    <rPh sb="4" eb="6">
      <t>サンカ</t>
    </rPh>
    <rPh sb="6" eb="9">
      <t>ドウイショ</t>
    </rPh>
    <phoneticPr fontId="2"/>
  </si>
  <si>
    <t>④</t>
    <phoneticPr fontId="2"/>
  </si>
  <si>
    <t>交付金の実施に関する協定書</t>
    <rPh sb="0" eb="3">
      <t>コウフキン</t>
    </rPh>
    <rPh sb="4" eb="6">
      <t>ジッシ</t>
    </rPh>
    <rPh sb="7" eb="8">
      <t>カン</t>
    </rPh>
    <rPh sb="10" eb="13">
      <t>キョウテイショ</t>
    </rPh>
    <phoneticPr fontId="2"/>
  </si>
  <si>
    <t>⑤</t>
    <phoneticPr fontId="2"/>
  </si>
  <si>
    <t>地番一覧表</t>
    <rPh sb="0" eb="2">
      <t>チバン</t>
    </rPh>
    <rPh sb="2" eb="5">
      <t>イチランヒョウ</t>
    </rPh>
    <phoneticPr fontId="2"/>
  </si>
  <si>
    <t>⑥</t>
    <phoneticPr fontId="2"/>
  </si>
  <si>
    <t>対象森林の所有者を証明できる資料（登記簿謄本等）の写し</t>
    <rPh sb="0" eb="2">
      <t>タイショウ</t>
    </rPh>
    <rPh sb="2" eb="4">
      <t>シンリン</t>
    </rPh>
    <rPh sb="5" eb="8">
      <t>ショユウシャ</t>
    </rPh>
    <rPh sb="9" eb="11">
      <t>ショウメイ</t>
    </rPh>
    <rPh sb="14" eb="16">
      <t>シリョウ</t>
    </rPh>
    <rPh sb="17" eb="20">
      <t>トウキボ</t>
    </rPh>
    <rPh sb="20" eb="22">
      <t>トウホン</t>
    </rPh>
    <rPh sb="22" eb="23">
      <t>トウ</t>
    </rPh>
    <rPh sb="25" eb="26">
      <t>ウツ</t>
    </rPh>
    <phoneticPr fontId="2"/>
  </si>
  <si>
    <t>⑦</t>
    <phoneticPr fontId="2"/>
  </si>
  <si>
    <t>位置図（道路地図、ネット地図等）</t>
    <rPh sb="0" eb="3">
      <t>イチズ</t>
    </rPh>
    <rPh sb="4" eb="6">
      <t>ドウロ</t>
    </rPh>
    <rPh sb="6" eb="8">
      <t>チズ</t>
    </rPh>
    <rPh sb="12" eb="14">
      <t>チズ</t>
    </rPh>
    <rPh sb="14" eb="15">
      <t>トウ</t>
    </rPh>
    <phoneticPr fontId="2"/>
  </si>
  <si>
    <t>⑧</t>
    <phoneticPr fontId="2"/>
  </si>
  <si>
    <t>活動計画図（「活動計画図の記載例、活動計画図・写真について、申請に係わる手引き」を参照）</t>
    <rPh sb="0" eb="2">
      <t>カツドウ</t>
    </rPh>
    <rPh sb="2" eb="5">
      <t>ケイカクズ</t>
    </rPh>
    <rPh sb="7" eb="9">
      <t>カツドウ</t>
    </rPh>
    <rPh sb="9" eb="12">
      <t>ケイカクズ</t>
    </rPh>
    <rPh sb="13" eb="15">
      <t>キサイ</t>
    </rPh>
    <rPh sb="15" eb="16">
      <t>レイ</t>
    </rPh>
    <rPh sb="17" eb="19">
      <t>カツドウ</t>
    </rPh>
    <rPh sb="19" eb="21">
      <t>ケイカク</t>
    </rPh>
    <rPh sb="21" eb="22">
      <t>ズ</t>
    </rPh>
    <rPh sb="23" eb="25">
      <t>シャシン</t>
    </rPh>
    <rPh sb="30" eb="32">
      <t>シンセイ</t>
    </rPh>
    <rPh sb="33" eb="34">
      <t>カカ</t>
    </rPh>
    <rPh sb="36" eb="38">
      <t>テビ</t>
    </rPh>
    <rPh sb="41" eb="43">
      <t>サンショウ</t>
    </rPh>
    <phoneticPr fontId="2"/>
  </si>
  <si>
    <t>⑨</t>
    <phoneticPr fontId="2"/>
  </si>
  <si>
    <t>対象森林の現況がわかる写真（「活動計画図・写真について、申請に係わる手引き」を参照）</t>
    <rPh sb="0" eb="2">
      <t>タイショウ</t>
    </rPh>
    <rPh sb="2" eb="4">
      <t>シンリン</t>
    </rPh>
    <rPh sb="5" eb="7">
      <t>ゲンキョウ</t>
    </rPh>
    <rPh sb="11" eb="13">
      <t>シャシン</t>
    </rPh>
    <rPh sb="15" eb="17">
      <t>カツドウ</t>
    </rPh>
    <rPh sb="17" eb="19">
      <t>ケイカク</t>
    </rPh>
    <rPh sb="19" eb="20">
      <t>ズ</t>
    </rPh>
    <rPh sb="21" eb="23">
      <t>シャシン</t>
    </rPh>
    <rPh sb="28" eb="30">
      <t>シンセイ</t>
    </rPh>
    <rPh sb="31" eb="32">
      <t>カカ</t>
    </rPh>
    <rPh sb="34" eb="36">
      <t>テビ</t>
    </rPh>
    <rPh sb="39" eb="41">
      <t>サンショウ</t>
    </rPh>
    <phoneticPr fontId="2"/>
  </si>
  <si>
    <t>⑩</t>
    <phoneticPr fontId="2"/>
  </si>
  <si>
    <t>活動計画書</t>
    <rPh sb="0" eb="2">
      <t>カツドウ</t>
    </rPh>
    <rPh sb="2" eb="4">
      <t>ケイカク</t>
    </rPh>
    <rPh sb="4" eb="5">
      <t>ショ</t>
    </rPh>
    <phoneticPr fontId="2"/>
  </si>
  <si>
    <t>⑪</t>
    <phoneticPr fontId="2"/>
  </si>
  <si>
    <t>採択申請書</t>
    <rPh sb="0" eb="2">
      <t>サイタク</t>
    </rPh>
    <rPh sb="2" eb="5">
      <t>シンセイショ</t>
    </rPh>
    <phoneticPr fontId="2"/>
  </si>
  <si>
    <t>⑫</t>
    <phoneticPr fontId="2"/>
  </si>
  <si>
    <t>資機材購入理由書</t>
    <rPh sb="0" eb="3">
      <t>シキザイ</t>
    </rPh>
    <rPh sb="3" eb="5">
      <t>コウニュウ</t>
    </rPh>
    <rPh sb="5" eb="8">
      <t>リユウショ</t>
    </rPh>
    <phoneticPr fontId="2"/>
  </si>
  <si>
    <t>※２</t>
    <phoneticPr fontId="2"/>
  </si>
  <si>
    <t>⑬</t>
    <phoneticPr fontId="2"/>
  </si>
  <si>
    <t>活動組織の安全装備と購入予定</t>
    <rPh sb="0" eb="2">
      <t>カツドウ</t>
    </rPh>
    <rPh sb="2" eb="4">
      <t>ソシキ</t>
    </rPh>
    <rPh sb="5" eb="7">
      <t>アンゼン</t>
    </rPh>
    <rPh sb="7" eb="9">
      <t>ソウビ</t>
    </rPh>
    <rPh sb="10" eb="12">
      <t>コウニュウ</t>
    </rPh>
    <rPh sb="12" eb="14">
      <t>ヨテイ</t>
    </rPh>
    <phoneticPr fontId="2"/>
  </si>
  <si>
    <t>⑭</t>
    <phoneticPr fontId="2"/>
  </si>
  <si>
    <t>安全の規範（個別規範：林業）事業者向けチェックシート</t>
    <rPh sb="0" eb="2">
      <t>アンゼン</t>
    </rPh>
    <rPh sb="3" eb="5">
      <t>キハン</t>
    </rPh>
    <rPh sb="6" eb="8">
      <t>コベツ</t>
    </rPh>
    <rPh sb="8" eb="10">
      <t>キハン</t>
    </rPh>
    <rPh sb="11" eb="13">
      <t>リンギョウ</t>
    </rPh>
    <rPh sb="14" eb="17">
      <t>ジギョウシャ</t>
    </rPh>
    <rPh sb="17" eb="18">
      <t>ム</t>
    </rPh>
    <phoneticPr fontId="2"/>
  </si>
  <si>
    <t>⑮</t>
    <phoneticPr fontId="2"/>
  </si>
  <si>
    <t>環境負荷低減のクロスコンプライアンス チェックシート</t>
    <phoneticPr fontId="2"/>
  </si>
  <si>
    <t>⑯</t>
    <phoneticPr fontId="2"/>
  </si>
  <si>
    <t>預金通帳コピー（活動団体名義、支店名、口座番号が確認できるページ）</t>
    <rPh sb="0" eb="2">
      <t>ヨキン</t>
    </rPh>
    <rPh sb="2" eb="4">
      <t>ツウチョウ</t>
    </rPh>
    <rPh sb="8" eb="10">
      <t>カツドウ</t>
    </rPh>
    <rPh sb="10" eb="12">
      <t>ダンタイ</t>
    </rPh>
    <rPh sb="12" eb="14">
      <t>メイギ</t>
    </rPh>
    <rPh sb="15" eb="18">
      <t>シテンメイ</t>
    </rPh>
    <rPh sb="19" eb="21">
      <t>コウザ</t>
    </rPh>
    <rPh sb="21" eb="23">
      <t>バンゴウ</t>
    </rPh>
    <rPh sb="24" eb="26">
      <t>カクニン</t>
    </rPh>
    <phoneticPr fontId="2"/>
  </si>
  <si>
    <t>　※１：継続申請で変更がない場合は省略可　　　※２：希望がない場合は省略可</t>
    <rPh sb="4" eb="6">
      <t>ケイゾク</t>
    </rPh>
    <rPh sb="6" eb="8">
      <t>シンセイ</t>
    </rPh>
    <rPh sb="9" eb="11">
      <t>ヘンコウ</t>
    </rPh>
    <rPh sb="14" eb="16">
      <t>バアイ</t>
    </rPh>
    <rPh sb="17" eb="20">
      <t>ショウリャクカ</t>
    </rPh>
    <rPh sb="26" eb="28">
      <t>キボウ</t>
    </rPh>
    <rPh sb="31" eb="33">
      <t>バアイ</t>
    </rPh>
    <rPh sb="34" eb="37">
      <t>ショウリャクカ</t>
    </rPh>
    <phoneticPr fontId="2"/>
  </si>
  <si>
    <t xml:space="preserve">  ※3：ホームページからダウンロードできないものは独自に作成ください</t>
    <rPh sb="26" eb="28">
      <t>ドクジ</t>
    </rPh>
    <rPh sb="29" eb="31">
      <t>サクセイ</t>
    </rPh>
    <phoneticPr fontId="2"/>
  </si>
  <si>
    <t>申請団体：</t>
    <rPh sb="0" eb="2">
      <t>シンセイ</t>
    </rPh>
    <rPh sb="2" eb="4">
      <t>ダンタイ</t>
    </rPh>
    <phoneticPr fontId="2"/>
  </si>
  <si>
    <t>申請箇所：　</t>
    <rPh sb="0" eb="2">
      <t>シンセイ</t>
    </rPh>
    <rPh sb="2" eb="4">
      <t>カショ</t>
    </rPh>
    <phoneticPr fontId="2"/>
  </si>
  <si>
    <t>3年間の活動計画における交付メニュー（注４）</t>
    <rPh sb="1" eb="3">
      <t>ネンカン</t>
    </rPh>
    <rPh sb="4" eb="6">
      <t>カツドウ</t>
    </rPh>
    <rPh sb="6" eb="8">
      <t>ケイカク</t>
    </rPh>
    <rPh sb="12" eb="14">
      <t>コウフ</t>
    </rPh>
    <rPh sb="19" eb="20">
      <t>チュウ</t>
    </rPh>
    <phoneticPr fontId="2"/>
  </si>
  <si>
    <t>登記簿
謄本
番号</t>
    <rPh sb="0" eb="3">
      <t>トウキボ</t>
    </rPh>
    <rPh sb="4" eb="6">
      <t>トウホン</t>
    </rPh>
    <rPh sb="7" eb="9">
      <t>バンゴウ</t>
    </rPh>
    <phoneticPr fontId="2"/>
  </si>
  <si>
    <t>エリア番号</t>
    <rPh sb="3" eb="5">
      <t>バンゴウ</t>
    </rPh>
    <phoneticPr fontId="2"/>
  </si>
  <si>
    <t>大字・字</t>
    <rPh sb="0" eb="2">
      <t>オオアザ</t>
    </rPh>
    <rPh sb="3" eb="4">
      <t>アザ</t>
    </rPh>
    <phoneticPr fontId="2"/>
  </si>
  <si>
    <t>地番</t>
    <rPh sb="0" eb="2">
      <t>チバン</t>
    </rPh>
    <phoneticPr fontId="2"/>
  </si>
  <si>
    <t>測量の種類
（注３）</t>
    <rPh sb="0" eb="2">
      <t>ソクリョウ</t>
    </rPh>
    <rPh sb="3" eb="5">
      <t>シュルイ</t>
    </rPh>
    <rPh sb="7" eb="8">
      <t>チュウ</t>
    </rPh>
    <phoneticPr fontId="2"/>
  </si>
  <si>
    <t>所有者氏名</t>
    <rPh sb="0" eb="2">
      <t>ショユウ</t>
    </rPh>
    <rPh sb="2" eb="3">
      <t>シャ</t>
    </rPh>
    <rPh sb="3" eb="5">
      <t>シメイ</t>
    </rPh>
    <phoneticPr fontId="2"/>
  </si>
  <si>
    <t>所有者住所</t>
    <rPh sb="0" eb="3">
      <t>ショユウシャ</t>
    </rPh>
    <rPh sb="3" eb="5">
      <t>ジュウショ</t>
    </rPh>
    <phoneticPr fontId="2"/>
  </si>
  <si>
    <t>令和７年度</t>
    <rPh sb="0" eb="1">
      <t>レイ</t>
    </rPh>
    <rPh sb="1" eb="2">
      <t>ワ</t>
    </rPh>
    <rPh sb="3" eb="5">
      <t>ネンド</t>
    </rPh>
    <phoneticPr fontId="2"/>
  </si>
  <si>
    <t>令和８年度</t>
    <rPh sb="0" eb="1">
      <t>レイ</t>
    </rPh>
    <rPh sb="1" eb="2">
      <t>ワ</t>
    </rPh>
    <rPh sb="3" eb="5">
      <t>ネンド</t>
    </rPh>
    <phoneticPr fontId="2"/>
  </si>
  <si>
    <t>令和９年度</t>
    <rPh sb="0" eb="1">
      <t>レイ</t>
    </rPh>
    <rPh sb="1" eb="2">
      <t>ワ</t>
    </rPh>
    <rPh sb="3" eb="5">
      <t>ネンド</t>
    </rPh>
    <phoneticPr fontId="2"/>
  </si>
  <si>
    <t>計</t>
    <rPh sb="0" eb="1">
      <t>ケイ</t>
    </rPh>
    <phoneticPr fontId="2"/>
  </si>
  <si>
    <t>注１：面積の単位は㎡とし、小数点以下の数字があっても四捨五入せずそのまま記載すること。</t>
    <rPh sb="0" eb="1">
      <t>チュウ</t>
    </rPh>
    <rPh sb="3" eb="5">
      <t>メンセキ</t>
    </rPh>
    <rPh sb="6" eb="8">
      <t>タンイ</t>
    </rPh>
    <rPh sb="13" eb="16">
      <t>ショウスウテン</t>
    </rPh>
    <rPh sb="16" eb="18">
      <t>イカ</t>
    </rPh>
    <rPh sb="19" eb="21">
      <t>スウジ</t>
    </rPh>
    <rPh sb="26" eb="30">
      <t>シシャゴニュウ</t>
    </rPh>
    <rPh sb="36" eb="38">
      <t>キサイ</t>
    </rPh>
    <phoneticPr fontId="2"/>
  </si>
  <si>
    <t>注４</t>
    <rPh sb="0" eb="1">
      <t>チュウ</t>
    </rPh>
    <phoneticPr fontId="2"/>
  </si>
  <si>
    <t>注２：測量の種類は、以下の区分によるものとする。</t>
    <rPh sb="0" eb="1">
      <t>チュウ</t>
    </rPh>
    <rPh sb="3" eb="5">
      <t>ソクリョウ</t>
    </rPh>
    <rPh sb="6" eb="8">
      <t>シュルイ</t>
    </rPh>
    <rPh sb="10" eb="12">
      <t>イカ</t>
    </rPh>
    <rPh sb="13" eb="15">
      <t>クブン</t>
    </rPh>
    <phoneticPr fontId="2"/>
  </si>
  <si>
    <t>項　　目</t>
  </si>
  <si>
    <t>注３</t>
    <rPh sb="0" eb="1">
      <t>チュウ</t>
    </rPh>
    <phoneticPr fontId="2"/>
  </si>
  <si>
    <t>　地域活動型（森林資源活用）　　　　　 　→　　「森林活用」</t>
    <rPh sb="1" eb="3">
      <t>チイキ</t>
    </rPh>
    <rPh sb="3" eb="6">
      <t>カツドウガタ</t>
    </rPh>
    <rPh sb="7" eb="9">
      <t>シンリン</t>
    </rPh>
    <rPh sb="9" eb="11">
      <t>シゲン</t>
    </rPh>
    <rPh sb="11" eb="13">
      <t>カツヨウ</t>
    </rPh>
    <rPh sb="21" eb="23">
      <t>サトヤマ</t>
    </rPh>
    <rPh sb="25" eb="27">
      <t>シンリン</t>
    </rPh>
    <rPh sb="27" eb="29">
      <t>カツヨウ</t>
    </rPh>
    <phoneticPr fontId="2"/>
  </si>
  <si>
    <t>　地域活動型（竹林資源活用）　　　　　 　→　　「竹林活用」</t>
    <rPh sb="1" eb="3">
      <t>チイキ</t>
    </rPh>
    <rPh sb="3" eb="6">
      <t>カツドウガタ</t>
    </rPh>
    <rPh sb="7" eb="9">
      <t>チクリン</t>
    </rPh>
    <rPh sb="9" eb="11">
      <t>シゲン</t>
    </rPh>
    <rPh sb="11" eb="13">
      <t>カツヨウ</t>
    </rPh>
    <rPh sb="21" eb="23">
      <t>サトヤマ</t>
    </rPh>
    <rPh sb="25" eb="27">
      <t>チクリン</t>
    </rPh>
    <rPh sb="27" eb="29">
      <t>カツヨウ</t>
    </rPh>
    <phoneticPr fontId="2"/>
  </si>
  <si>
    <t>ア　登記面積を用いた。</t>
    <phoneticPr fontId="2"/>
  </si>
  <si>
    <t>　複業実践型　　　　　　　　　　　　　　　　　→　　「複業実践」</t>
    <rPh sb="1" eb="2">
      <t>フク</t>
    </rPh>
    <rPh sb="2" eb="3">
      <t>ギョウ</t>
    </rPh>
    <rPh sb="3" eb="5">
      <t>ジッセン</t>
    </rPh>
    <rPh sb="5" eb="6">
      <t>ガタ</t>
    </rPh>
    <rPh sb="27" eb="29">
      <t>フクギョウ</t>
    </rPh>
    <rPh sb="29" eb="31">
      <t>ジッセン</t>
    </rPh>
    <phoneticPr fontId="2"/>
  </si>
  <si>
    <t>イ　森林計画図と森林簿を用いた。</t>
    <rPh sb="2" eb="4">
      <t>シンリン</t>
    </rPh>
    <rPh sb="4" eb="6">
      <t>ケイカク</t>
    </rPh>
    <rPh sb="6" eb="7">
      <t>ズ</t>
    </rPh>
    <rPh sb="8" eb="10">
      <t>シンリン</t>
    </rPh>
    <rPh sb="10" eb="11">
      <t>ボ</t>
    </rPh>
    <rPh sb="12" eb="13">
      <t>モチ</t>
    </rPh>
    <phoneticPr fontId="2"/>
  </si>
  <si>
    <t>　森林機能強化タイプ　　　　　　　　　　　　→　　「機能強化」</t>
    <rPh sb="1" eb="3">
      <t>シンリン</t>
    </rPh>
    <rPh sb="3" eb="5">
      <t>キノウ</t>
    </rPh>
    <rPh sb="5" eb="7">
      <t>キョウカ</t>
    </rPh>
    <rPh sb="26" eb="28">
      <t>キノウ</t>
    </rPh>
    <rPh sb="28" eb="30">
      <t>キョウカ</t>
    </rPh>
    <phoneticPr fontId="2"/>
  </si>
  <si>
    <t>ウ　現地を実測した。</t>
    <rPh sb="2" eb="4">
      <t>ゲンチ</t>
    </rPh>
    <rPh sb="5" eb="7">
      <t>ジッソク</t>
    </rPh>
    <phoneticPr fontId="2"/>
  </si>
  <si>
    <t>エ　その他（備考欄に詳細記入）</t>
    <rPh sb="6" eb="8">
      <t>ビコウ</t>
    </rPh>
    <rPh sb="8" eb="9">
      <t>ラン</t>
    </rPh>
    <rPh sb="10" eb="12">
      <t>ショウサイ</t>
    </rPh>
    <rPh sb="12" eb="14">
      <t>キニュウ</t>
    </rPh>
    <phoneticPr fontId="2"/>
  </si>
  <si>
    <t>活動計画書</t>
    <phoneticPr fontId="8"/>
  </si>
  <si>
    <t>令和　年　月　日策定</t>
    <phoneticPr fontId="8"/>
  </si>
  <si>
    <t>（○年○月○日　第○回改定）</t>
    <rPh sb="8" eb="9">
      <t>ダイ</t>
    </rPh>
    <rPh sb="10" eb="11">
      <t>カイ</t>
    </rPh>
    <rPh sb="11" eb="13">
      <t>カイテイ</t>
    </rPh>
    <phoneticPr fontId="8"/>
  </si>
  <si>
    <t>活動組織名</t>
    <rPh sb="0" eb="5">
      <t>カツドウソシキメイ</t>
    </rPh>
    <phoneticPr fontId="8"/>
  </si>
  <si>
    <t>里山林活性化による多面的機能発揮対策交付金に係る活動計画書</t>
  </si>
  <si>
    <t>１．活動組織名</t>
    <rPh sb="2" eb="4">
      <t>カツドウ</t>
    </rPh>
    <phoneticPr fontId="8"/>
  </si>
  <si>
    <t>※複業実践型を行う場合：（法人番号　　　　　　　　　　　　　　　　　　　）</t>
    <rPh sb="1" eb="6">
      <t>フクギョウジッセンガタ</t>
    </rPh>
    <rPh sb="7" eb="8">
      <t>オコナ</t>
    </rPh>
    <rPh sb="9" eb="11">
      <t>バアイ</t>
    </rPh>
    <rPh sb="13" eb="15">
      <t>ホウジン</t>
    </rPh>
    <rPh sb="15" eb="17">
      <t>バンゴウ</t>
    </rPh>
    <phoneticPr fontId="8"/>
  </si>
  <si>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8"/>
  </si>
  <si>
    <t>２．活動組織の事務所の所在地</t>
    <rPh sb="2" eb="4">
      <t>カツドウ</t>
    </rPh>
    <rPh sb="4" eb="6">
      <t>ソシキ</t>
    </rPh>
    <rPh sb="7" eb="9">
      <t>ジム</t>
    </rPh>
    <rPh sb="9" eb="10">
      <t>ショ</t>
    </rPh>
    <phoneticPr fontId="8"/>
  </si>
  <si>
    <t>３．取組の背景</t>
    <phoneticPr fontId="8"/>
  </si>
  <si>
    <t>※　対象となる里山林がある地域の概要、本交付金の活用に至った背景、地元の自治体や自治会・町内会等地域のニーズへの対応、地域の活性化への寄与等について記載。</t>
    <phoneticPr fontId="8"/>
  </si>
  <si>
    <t>４．取組の概要</t>
    <phoneticPr fontId="8"/>
  </si>
  <si>
    <t>５．構成員の概要</t>
    <phoneticPr fontId="8"/>
  </si>
  <si>
    <t>　10人、元小学校教員、農家、コンビニ経営、主婦、会社員など、40～70代、地元市原市及び県内、自然観察のグループに参加している会員あり</t>
    <rPh sb="3" eb="4">
      <t>ニン</t>
    </rPh>
    <rPh sb="36" eb="37">
      <t>ダイ</t>
    </rPh>
    <rPh sb="38" eb="40">
      <t>ジモト</t>
    </rPh>
    <rPh sb="40" eb="43">
      <t>イチハラシ</t>
    </rPh>
    <rPh sb="43" eb="44">
      <t>オヨ</t>
    </rPh>
    <rPh sb="45" eb="47">
      <t>ケンナイ</t>
    </rPh>
    <rPh sb="48" eb="50">
      <t>シゼン</t>
    </rPh>
    <rPh sb="50" eb="52">
      <t>カンサツ</t>
    </rPh>
    <rPh sb="58" eb="60">
      <t>サンカ</t>
    </rPh>
    <rPh sb="64" eb="66">
      <t>カイイン</t>
    </rPh>
    <phoneticPr fontId="8"/>
  </si>
  <si>
    <t>※構成員の人数、年齢層、居住地域（どのような地域から参加しているか）、職種、経歴、所属団体等、構成員の属性について記載。参加同意書の人のみでよい</t>
    <rPh sb="60" eb="62">
      <t>サンカ</t>
    </rPh>
    <rPh sb="62" eb="65">
      <t>ドウイショ</t>
    </rPh>
    <rPh sb="66" eb="67">
      <t>ヒト</t>
    </rPh>
    <phoneticPr fontId="8"/>
  </si>
  <si>
    <t>６．年度別スケジュール</t>
    <phoneticPr fontId="8"/>
  </si>
  <si>
    <t>区分</t>
  </si>
  <si>
    <t>年度</t>
    <phoneticPr fontId="8"/>
  </si>
  <si>
    <t>１．主たる活動</t>
  </si>
  <si>
    <t>Ａ－１．地域活動型</t>
  </si>
  <si>
    <t>ha</t>
  </si>
  <si>
    <t>（森林資源活用）</t>
  </si>
  <si>
    <t>資源活用の取組</t>
  </si>
  <si>
    <t>Ａ－２．地域活動型</t>
  </si>
  <si>
    <t>（竹林資源活用）</t>
  </si>
  <si>
    <t>Ｂ．複業実践型</t>
  </si>
  <si>
    <r>
      <rPr>
        <sz val="8"/>
        <color theme="1"/>
        <rFont val="ＭＳ 明朝"/>
        <family val="1"/>
        <charset val="128"/>
      </rPr>
      <t xml:space="preserve">資源活用の数値目標
</t>
    </r>
    <r>
      <rPr>
        <sz val="6"/>
        <color theme="1"/>
        <rFont val="ＭＳ 明朝"/>
        <family val="1"/>
        <charset val="128"/>
      </rPr>
      <t>（搬出目標（間伐率等））</t>
    </r>
    <phoneticPr fontId="8"/>
  </si>
  <si>
    <t>本/ha</t>
  </si>
  <si>
    <t>（間伐率</t>
    <phoneticPr fontId="8"/>
  </si>
  <si>
    <t>％）</t>
    <phoneticPr fontId="8"/>
  </si>
  <si>
    <t>※　間伐等（除伐・枝打ちを含む。）実施面積</t>
    <phoneticPr fontId="8"/>
  </si>
  <si>
    <t>（Ａ＋Ｂ）</t>
  </si>
  <si>
    <t>２．従たる活動</t>
  </si>
  <si>
    <t>Ｃ．機能強化</t>
  </si>
  <si>
    <t>m</t>
  </si>
  <si>
    <t>Ｄ．関係人口創出・維持</t>
  </si>
  <si>
    <t>Ｅ．資機材等整備</t>
  </si>
  <si>
    <t>Ｆ．活動推進費</t>
  </si>
  <si>
    <t>※１　Ａ．地域活動型は、年度毎に作業を行う面積と資源活用の実施内容を記載する。</t>
  </si>
  <si>
    <t>※２　Ｂ．複業実践型は、年度毎に作業を行う面積と「搬出目標（間伐率）」欄に、各年度ごとの搬出量の
　　　　　目標を記載する（単位は適宜修正して差し支えない）。</t>
    <phoneticPr fontId="8"/>
  </si>
  <si>
    <t>※３　Ｃ．機能強化の欄に記載する値のうち、延長には、森林調査・見回りを含めない。また、面積は、
　　　　　併せて行うＡ．地域活動型及びＢ．複業実践型の対象森林の面積の合計とする。</t>
    <phoneticPr fontId="8"/>
  </si>
  <si>
    <t>※４　Ｄ．関係人口創出・維持は、年度毎の実施内容を記載する。</t>
  </si>
  <si>
    <t>※５　Ｅ．資機材等整備は、年度毎に整備する資機材を記載する。</t>
  </si>
  <si>
    <t>※６　Ｆ．活動推進費は、年度毎の実施内容を記載する。</t>
  </si>
  <si>
    <t>７．活動の目標と活動結果を測定するためのモニタリング調査方法</t>
    <phoneticPr fontId="8"/>
  </si>
  <si>
    <t>対象森林</t>
    <rPh sb="0" eb="2">
      <t>タイショウ</t>
    </rPh>
    <rPh sb="2" eb="4">
      <t>シンリン</t>
    </rPh>
    <phoneticPr fontId="8"/>
  </si>
  <si>
    <t>区分</t>
    <rPh sb="0" eb="2">
      <t>クブン</t>
    </rPh>
    <phoneticPr fontId="8"/>
  </si>
  <si>
    <t>目標</t>
    <rPh sb="0" eb="2">
      <t>モクヒョウ</t>
    </rPh>
    <phoneticPr fontId="8"/>
  </si>
  <si>
    <t>モニタリング調査方法</t>
    <rPh sb="6" eb="8">
      <t>チョウサ</t>
    </rPh>
    <rPh sb="8" eb="10">
      <t>ホウホウ</t>
    </rPh>
    <phoneticPr fontId="8"/>
  </si>
  <si>
    <t>※２　対象となる森林が複数あり、それぞれの森林で異なるモニタリング調査を行う場合は、
　　　それぞれ行を分けて記載すること。</t>
    <phoneticPr fontId="8"/>
  </si>
  <si>
    <t>８．年度別に実施する安全講習等の名称及び内容</t>
    <phoneticPr fontId="8"/>
  </si>
  <si>
    <t>講習の名称</t>
  </si>
  <si>
    <t>講習の内容</t>
  </si>
  <si>
    <t>年度</t>
    <rPh sb="0" eb="1">
      <t>ネン</t>
    </rPh>
    <rPh sb="1" eb="2">
      <t>ド</t>
    </rPh>
    <phoneticPr fontId="8"/>
  </si>
  <si>
    <t>９．安全のために装備する物品及び傷害保険の名称</t>
    <phoneticPr fontId="8"/>
  </si>
  <si>
    <t>１０．４年目以降の活動（森林管理）計画</t>
    <phoneticPr fontId="8"/>
  </si>
  <si>
    <t>１１．活動の継続のための取組</t>
    <phoneticPr fontId="8"/>
  </si>
  <si>
    <t>※　本交付金の交付が終了した後にも活動を継続するために取り組んでいること（活動に参加する者や活動に
　　必要な経費の確保の取組等）を記載すること。</t>
    <phoneticPr fontId="8"/>
  </si>
  <si>
    <t>１２．その他</t>
    <rPh sb="5" eb="6">
      <t>タ</t>
    </rPh>
    <phoneticPr fontId="8"/>
  </si>
  <si>
    <t>（１）収入</t>
    <rPh sb="3" eb="5">
      <t>シュウニュウ</t>
    </rPh>
    <phoneticPr fontId="8"/>
  </si>
  <si>
    <t>※　会費、林産物収入など里山林活性化による多面的機能発揮対策交付金以外の収入を記載すること。</t>
    <phoneticPr fontId="8"/>
  </si>
  <si>
    <t>（２）委託</t>
    <rPh sb="3" eb="5">
      <t>イタク</t>
    </rPh>
    <phoneticPr fontId="8"/>
  </si>
  <si>
    <t>・委託先の名称</t>
    <phoneticPr fontId="8"/>
  </si>
  <si>
    <t>・委託先の連絡先（電話番号等）</t>
    <phoneticPr fontId="8"/>
  </si>
  <si>
    <t>・委託の時期</t>
    <phoneticPr fontId="8"/>
  </si>
  <si>
    <t>・委託の内容（作業を委託する森林の位置（地番、林小班等）、委託する作業の内容及び面積等）</t>
    <phoneticPr fontId="8"/>
  </si>
  <si>
    <t>・委託の金額（予定額）</t>
    <phoneticPr fontId="8"/>
  </si>
  <si>
    <t>※　活動計画に記載した取り組みを外部委託する場合は記載すること。</t>
    <phoneticPr fontId="8"/>
  </si>
  <si>
    <t>１３．計画図（協定書における協定の対象となる森林の計画図）及び現地の写真</t>
    <phoneticPr fontId="8"/>
  </si>
  <si>
    <t>別紙参照</t>
  </si>
  <si>
    <t>※１　対象森林の森林計画図を添付すること。森林計画図が存在しない場合又は入手が困難な場合は、
　　　対象森林の位置及び面積が分かる図面を添付すること。</t>
    <phoneticPr fontId="8"/>
  </si>
  <si>
    <t>※２　添付する図面には、森林経営計画が策定されている区域を明示した上で、年度毎に計画している取組
　　　の範囲を図示すること。</t>
    <phoneticPr fontId="8"/>
  </si>
  <si>
    <t>※３　機能強化を行う場合は、対象となる路網や鳥獣被害防止柵の位置、延長を図示すること。</t>
    <phoneticPr fontId="8"/>
  </si>
  <si>
    <t>※４　現地の写真は、取組を行う対象森林の現況（遠景、近景）がわかる写真を添付すること。</t>
    <phoneticPr fontId="8"/>
  </si>
  <si>
    <t>安全講習会の実施予定・実績</t>
    <rPh sb="0" eb="2">
      <t>アンゼン</t>
    </rPh>
    <rPh sb="2" eb="5">
      <t>コウシュウカイ</t>
    </rPh>
    <rPh sb="6" eb="10">
      <t>ジッシヨテイ</t>
    </rPh>
    <rPh sb="11" eb="13">
      <t>ジッセキ</t>
    </rPh>
    <phoneticPr fontId="2"/>
  </si>
  <si>
    <t>項目</t>
    <rPh sb="0" eb="2">
      <t>コウモク</t>
    </rPh>
    <phoneticPr fontId="2"/>
  </si>
  <si>
    <t>予定（申請時に記載）</t>
    <rPh sb="0" eb="2">
      <t>ヨテイ</t>
    </rPh>
    <rPh sb="3" eb="6">
      <t>シンセイジ</t>
    </rPh>
    <rPh sb="7" eb="9">
      <t>キサイ</t>
    </rPh>
    <phoneticPr fontId="2"/>
  </si>
  <si>
    <t>実績（実績報告時に記載）</t>
    <rPh sb="0" eb="2">
      <t>ジッセキ</t>
    </rPh>
    <rPh sb="3" eb="8">
      <t>ジッセキホウコクジ</t>
    </rPh>
    <rPh sb="9" eb="11">
      <t>キサイ</t>
    </rPh>
    <phoneticPr fontId="2"/>
  </si>
  <si>
    <t>実施日</t>
    <rPh sb="0" eb="3">
      <t>ジッシビ</t>
    </rPh>
    <phoneticPr fontId="2"/>
  </si>
  <si>
    <t>時　間</t>
    <rPh sb="0" eb="1">
      <t>トキ</t>
    </rPh>
    <rPh sb="2" eb="3">
      <t>アイダ</t>
    </rPh>
    <phoneticPr fontId="2"/>
  </si>
  <si>
    <t>実施場所</t>
    <rPh sb="0" eb="4">
      <t>ジッシバショ</t>
    </rPh>
    <phoneticPr fontId="2"/>
  </si>
  <si>
    <t>テーマ</t>
    <phoneticPr fontId="2"/>
  </si>
  <si>
    <t>参加人数</t>
    <rPh sb="0" eb="4">
      <t>サンカニンズウ</t>
    </rPh>
    <phoneticPr fontId="2"/>
  </si>
  <si>
    <t>講師氏名</t>
    <rPh sb="0" eb="4">
      <t>コウシシメイ</t>
    </rPh>
    <phoneticPr fontId="2"/>
  </si>
  <si>
    <t>講師資格</t>
    <rPh sb="0" eb="4">
      <t>コウシシカク</t>
    </rPh>
    <phoneticPr fontId="2"/>
  </si>
  <si>
    <t>実施内容</t>
    <rPh sb="0" eb="4">
      <t>ジッシナイヨウ</t>
    </rPh>
    <phoneticPr fontId="2"/>
  </si>
  <si>
    <t>注１：安全講習会は原則として全員参加が必要です
　　　会員の都合等で複数回実施（予定）の場合は、別葉等に記載のこと</t>
    <rPh sb="50" eb="51">
      <t>トウ</t>
    </rPh>
    <phoneticPr fontId="2"/>
  </si>
  <si>
    <t xml:space="preserve"> 　２：作業開始前の安全講話、安全確認作業等を安全講習会とすることはできません</t>
    <phoneticPr fontId="2"/>
  </si>
  <si>
    <t xml:space="preserve">   ３：講師は、外部講師、内部講師いずれも可です</t>
    <phoneticPr fontId="2"/>
  </si>
  <si>
    <t xml:space="preserve">   ４：「講師資格」が特に無い場合、代表、副代表などの会の役職があれば記載して
　　　ください。</t>
    <phoneticPr fontId="2"/>
  </si>
  <si>
    <t>　 ５：実施内容は、できるだけ具体的に書いてください
　　　別途報告書等を作成の場合は、「詳細は報告書のとおり」と記載してください</t>
    <phoneticPr fontId="2"/>
  </si>
  <si>
    <t>傷害保険の契約内容（予定・実績）（チェーンソー利用）</t>
    <rPh sb="0" eb="2">
      <t>ショウガイ</t>
    </rPh>
    <rPh sb="2" eb="4">
      <t>ホケン</t>
    </rPh>
    <rPh sb="5" eb="7">
      <t>ケイヤク</t>
    </rPh>
    <rPh sb="7" eb="9">
      <t>ナイヨウ</t>
    </rPh>
    <rPh sb="10" eb="12">
      <t>ヨテイ</t>
    </rPh>
    <rPh sb="13" eb="15">
      <t>ジッセキ</t>
    </rPh>
    <rPh sb="23" eb="25">
      <t>リヨウ</t>
    </rPh>
    <phoneticPr fontId="2"/>
  </si>
  <si>
    <t>傷害保険の契約内容（予定・実績）（チェーンソー利用者以外）</t>
    <rPh sb="0" eb="2">
      <t>ショウガイ</t>
    </rPh>
    <rPh sb="2" eb="4">
      <t>ホケン</t>
    </rPh>
    <rPh sb="5" eb="7">
      <t>ケイヤク</t>
    </rPh>
    <rPh sb="7" eb="9">
      <t>ナイヨウ</t>
    </rPh>
    <rPh sb="10" eb="12">
      <t>ヨテイ</t>
    </rPh>
    <rPh sb="13" eb="15">
      <t>ジッセキ</t>
    </rPh>
    <rPh sb="23" eb="25">
      <t>リヨウ</t>
    </rPh>
    <rPh sb="25" eb="26">
      <t>シャ</t>
    </rPh>
    <rPh sb="26" eb="28">
      <t>イガイ</t>
    </rPh>
    <phoneticPr fontId="2"/>
  </si>
  <si>
    <t>項　目</t>
    <rPh sb="0" eb="1">
      <t>コウ</t>
    </rPh>
    <rPh sb="2" eb="3">
      <t>メ</t>
    </rPh>
    <phoneticPr fontId="2"/>
  </si>
  <si>
    <t>予定（申請時に記載）</t>
    <phoneticPr fontId="2"/>
  </si>
  <si>
    <t>実績（実績報告時に記載）</t>
    <phoneticPr fontId="2"/>
  </si>
  <si>
    <t>保険名称</t>
    <rPh sb="0" eb="4">
      <t>ホケンメイショウ</t>
    </rPh>
    <phoneticPr fontId="2"/>
  </si>
  <si>
    <t>保険会社</t>
    <rPh sb="0" eb="4">
      <t>ホケンカイシャ</t>
    </rPh>
    <phoneticPr fontId="2"/>
  </si>
  <si>
    <t>保険期間</t>
    <rPh sb="0" eb="2">
      <t>ホケン</t>
    </rPh>
    <rPh sb="2" eb="4">
      <t>キカン</t>
    </rPh>
    <phoneticPr fontId="2"/>
  </si>
  <si>
    <t>動力機対象の有無</t>
    <rPh sb="0" eb="3">
      <t>ドウリョクキ</t>
    </rPh>
    <rPh sb="3" eb="5">
      <t>タイショウ</t>
    </rPh>
    <rPh sb="6" eb="8">
      <t>ウム</t>
    </rPh>
    <phoneticPr fontId="2"/>
  </si>
  <si>
    <t>保険対象額・人数</t>
    <rPh sb="0" eb="2">
      <t>ホケン</t>
    </rPh>
    <rPh sb="2" eb="4">
      <t>タイショウ</t>
    </rPh>
    <rPh sb="4" eb="5">
      <t>ガク</t>
    </rPh>
    <rPh sb="6" eb="8">
      <t>ニンズウ</t>
    </rPh>
    <phoneticPr fontId="2"/>
  </si>
  <si>
    <t>保険内容</t>
    <rPh sb="0" eb="2">
      <t>ホケン</t>
    </rPh>
    <rPh sb="2" eb="4">
      <t>ナイヨウ</t>
    </rPh>
    <phoneticPr fontId="2"/>
  </si>
  <si>
    <t>注１：現在掛けている保険はその内容を、今後掛ける予定の場合はその内容を記載してください</t>
    <phoneticPr fontId="2"/>
  </si>
  <si>
    <t xml:space="preserve"> 　２：通常の活動と、チェーンソー等を利用した活動で保険を分けている場合は、２葉にわけて
　　　 記載してください</t>
    <phoneticPr fontId="2"/>
  </si>
  <si>
    <t xml:space="preserve">   ３：保険期間、保険人数等を正確に記載してください</t>
    <phoneticPr fontId="2"/>
  </si>
  <si>
    <t xml:space="preserve">   ４：保障内容は、１死亡の場合、２入院の場合、３通院の場合に分けて記載してください</t>
    <phoneticPr fontId="2"/>
  </si>
  <si>
    <t>　 上記１～３以外の保障については「別添関係書類のとおり」とすることができます</t>
    <phoneticPr fontId="2"/>
  </si>
  <si>
    <t>令和　　年　月　日</t>
    <rPh sb="0" eb="2">
      <t>レイワ</t>
    </rPh>
    <phoneticPr fontId="8"/>
  </si>
  <si>
    <t>千葉県里山林保全整備推進地域協議会</t>
    <rPh sb="0" eb="3">
      <t>チバケン</t>
    </rPh>
    <rPh sb="3" eb="12">
      <t>サトヤマリンホゼンセイビスイシン</t>
    </rPh>
    <rPh sb="12" eb="14">
      <t>チイキ</t>
    </rPh>
    <rPh sb="14" eb="17">
      <t>キョウギカイ</t>
    </rPh>
    <phoneticPr fontId="8"/>
  </si>
  <si>
    <t>　会長　佐藤　孝之　　様</t>
    <rPh sb="1" eb="3">
      <t>カイチョウ</t>
    </rPh>
    <rPh sb="4" eb="6">
      <t>サトウ</t>
    </rPh>
    <rPh sb="7" eb="9">
      <t>タカユキ</t>
    </rPh>
    <rPh sb="11" eb="12">
      <t>サマ</t>
    </rPh>
    <phoneticPr fontId="8"/>
  </si>
  <si>
    <t>○○活動組織</t>
  </si>
  <si>
    <t>　代表　○○　○○　</t>
    <phoneticPr fontId="8"/>
  </si>
  <si>
    <t>　　　○年度　里山林活性化による多面的機能発揮対策交付金に係る採択申請書</t>
    <phoneticPr fontId="8"/>
  </si>
  <si>
    <t>市町村の負担がある場合は、下の黄色のセルに1と入れてください</t>
    <rPh sb="0" eb="3">
      <t>シチョウソン</t>
    </rPh>
    <rPh sb="4" eb="6">
      <t>フタン</t>
    </rPh>
    <rPh sb="9" eb="11">
      <t>バアイ</t>
    </rPh>
    <rPh sb="13" eb="14">
      <t>シタ</t>
    </rPh>
    <rPh sb="15" eb="17">
      <t>キイロ</t>
    </rPh>
    <rPh sb="23" eb="24">
      <t>イ</t>
    </rPh>
    <phoneticPr fontId="8"/>
  </si>
  <si>
    <t>　里山林活性化による多面的機能発揮対策実施要領（令和７年３月31日６林整森第266号林野庁長官通知）別紙のⅢの第５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8"/>
  </si>
  <si>
    <t>記</t>
  </si>
  <si>
    <t>活動推進費がある場合は、下の黄色のセルに1と入れてください</t>
    <rPh sb="0" eb="5">
      <t>カツドウスイシンヒ</t>
    </rPh>
    <rPh sb="8" eb="10">
      <t>バアイ</t>
    </rPh>
    <rPh sb="12" eb="13">
      <t>シタ</t>
    </rPh>
    <rPh sb="14" eb="16">
      <t>キイロ</t>
    </rPh>
    <rPh sb="22" eb="23">
      <t>イ</t>
    </rPh>
    <phoneticPr fontId="8"/>
  </si>
  <si>
    <t>１．活動組織名（法人の場合は末尾に法人番号を括弧書きで記載）</t>
    <phoneticPr fontId="8"/>
  </si>
  <si>
    <t>（法人番号：</t>
    <rPh sb="1" eb="3">
      <t>ホウジン</t>
    </rPh>
    <rPh sb="3" eb="5">
      <t>バンゴウ</t>
    </rPh>
    <phoneticPr fontId="8"/>
  </si>
  <si>
    <t>）</t>
    <phoneticPr fontId="8"/>
  </si>
  <si>
    <t>２．協定の対象となる森林の位置</t>
    <phoneticPr fontId="8"/>
  </si>
  <si>
    <t>関係人口創出・維持メニューを申請する場合は、下の黄色のセルに1と入れてください</t>
    <rPh sb="0" eb="4">
      <t>カンケイジンコウ</t>
    </rPh>
    <rPh sb="4" eb="6">
      <t>ソウシュツ</t>
    </rPh>
    <rPh sb="7" eb="9">
      <t>イジ</t>
    </rPh>
    <rPh sb="14" eb="16">
      <t>シンセイ</t>
    </rPh>
    <rPh sb="18" eb="20">
      <t>バアイ</t>
    </rPh>
    <rPh sb="22" eb="23">
      <t>シタ</t>
    </rPh>
    <rPh sb="24" eb="26">
      <t>キイロ</t>
    </rPh>
    <rPh sb="32" eb="33">
      <t>イ</t>
    </rPh>
    <phoneticPr fontId="8"/>
  </si>
  <si>
    <t>３．担当者名・電話番号（連絡がとれる担当者及び電話番号を記載）</t>
    <phoneticPr fontId="8"/>
  </si>
  <si>
    <t>４．里山林活性化による多面的機能発揮対策交付金</t>
    <phoneticPr fontId="8"/>
  </si>
  <si>
    <t>交付単価等</t>
  </si>
  <si>
    <t>森林面積等</t>
  </si>
  <si>
    <t>交付金額</t>
    <rPh sb="0" eb="2">
      <t>コウフ</t>
    </rPh>
    <rPh sb="2" eb="4">
      <t>キンガク</t>
    </rPh>
    <phoneticPr fontId="8"/>
  </si>
  <si>
    <t>都道府県
の支援額</t>
    <rPh sb="0" eb="4">
      <t>トドウフケン</t>
    </rPh>
    <rPh sb="6" eb="8">
      <t>シエン</t>
    </rPh>
    <rPh sb="8" eb="9">
      <t>ガク</t>
    </rPh>
    <phoneticPr fontId="8"/>
  </si>
  <si>
    <t>市町村
の支援額</t>
    <rPh sb="0" eb="3">
      <t>シチョウソン</t>
    </rPh>
    <rPh sb="5" eb="7">
      <t>シエン</t>
    </rPh>
    <rPh sb="7" eb="8">
      <t>ガク</t>
    </rPh>
    <phoneticPr fontId="8"/>
  </si>
  <si>
    <t>計</t>
    <rPh sb="0" eb="1">
      <t>ケイ</t>
    </rPh>
    <phoneticPr fontId="8"/>
  </si>
  <si>
    <t>国単価</t>
    <rPh sb="0" eb="1">
      <t>クニ</t>
    </rPh>
    <rPh sb="1" eb="3">
      <t>タンカ</t>
    </rPh>
    <phoneticPr fontId="8"/>
  </si>
  <si>
    <t>県・市町
単価</t>
    <rPh sb="0" eb="1">
      <t>ケン</t>
    </rPh>
    <rPh sb="2" eb="4">
      <t>シマチ</t>
    </rPh>
    <rPh sb="5" eb="7">
      <t>タンカ</t>
    </rPh>
    <phoneticPr fontId="8"/>
  </si>
  <si>
    <t>活動推進費</t>
  </si>
  <si>
    <t>38,000円/年</t>
  </si>
  <si>
    <t>－</t>
  </si>
  <si>
    <t>円</t>
    <rPh sb="0" eb="1">
      <t>エン</t>
    </rPh>
    <phoneticPr fontId="8"/>
  </si>
  <si>
    <t>地域活動型
（森林資源活用）</t>
    <phoneticPr fontId="8"/>
  </si>
  <si>
    <t>120,000円/ha</t>
  </si>
  <si>
    <t>116,000円/ha</t>
  </si>
  <si>
    <t>112,000円/ha</t>
  </si>
  <si>
    <t>地域活動型
（竹林資源活用）</t>
    <phoneticPr fontId="8"/>
  </si>
  <si>
    <t>332,000円/ha</t>
  </si>
  <si>
    <t>304,000円/ha</t>
  </si>
  <si>
    <t>276,000円/ha</t>
  </si>
  <si>
    <t xml:space="preserve"> </t>
    <phoneticPr fontId="2"/>
  </si>
  <si>
    <t>複業実践型</t>
  </si>
  <si>
    <t>191,000円/ha</t>
  </si>
  <si>
    <t>176,000円/ha</t>
  </si>
  <si>
    <t>162,000円/ha</t>
  </si>
  <si>
    <t>安全衛生装備</t>
    <rPh sb="0" eb="6">
      <t>アンゼンエイセイソウビ</t>
    </rPh>
    <phoneticPr fontId="8"/>
  </si>
  <si>
    <t>定額</t>
    <rPh sb="0" eb="2">
      <t>テイガク</t>
    </rPh>
    <phoneticPr fontId="8"/>
  </si>
  <si>
    <t>ha</t>
    <phoneticPr fontId="8"/>
  </si>
  <si>
    <t>小計</t>
  </si>
  <si>
    <t>機能強化</t>
  </si>
  <si>
    <t>800円/ｍ</t>
  </si>
  <si>
    <t>ｍ</t>
    <phoneticPr fontId="8"/>
  </si>
  <si>
    <t>関係人口創出・
維持</t>
    <phoneticPr fontId="8"/>
  </si>
  <si>
    <t>50,000円/年</t>
  </si>
  <si>
    <t>資機材等整備</t>
    <phoneticPr fontId="8"/>
  </si>
  <si>
    <t>1/2以内</t>
  </si>
  <si>
    <t>1/3以内</t>
  </si>
  <si>
    <t>金額</t>
    <rPh sb="0" eb="2">
      <t>キンガク</t>
    </rPh>
    <phoneticPr fontId="2"/>
  </si>
  <si>
    <t>申請額</t>
    <rPh sb="0" eb="3">
      <t>シンセイガク</t>
    </rPh>
    <phoneticPr fontId="2"/>
  </si>
  <si>
    <t>計</t>
  </si>
  <si>
    <t>間伐等（除伐、枝打ちを含む。）の実施面積</t>
  </si>
  <si>
    <t>（注１）機能強化は円/m、関係人口創出・維持は円/年を単位とする。</t>
    <phoneticPr fontId="8"/>
  </si>
  <si>
    <t>（注２）交付対象とする面積は0.1haを、延長は1mを下限とする。</t>
    <phoneticPr fontId="8"/>
  </si>
  <si>
    <t>（注３）地域活動型及び複業実践型の交付単価は、上段から活動１年目、活動２年目、
        活動３年目の単価とする。</t>
    <phoneticPr fontId="8"/>
  </si>
  <si>
    <t>（注４）資機材等整備の森林面積等欄は、金額を記載すること。なお、資機材等整備の
　　　　うち林内作業車、薪割り機、薪ストーブ又は炭焼き小屋の購入金額若しくは関係
　　　　人口創出・維持による活動で使用する移動式の簡易なトイレの賃借料は「1/3
　　　　以内」とする。</t>
    <phoneticPr fontId="8"/>
  </si>
  <si>
    <t>（注５）都道府県の支援額、市町村の支援額及び計については、申請時に都道府県や
　　　　市町村から予定額を聞いている場合等に記載すること。</t>
    <phoneticPr fontId="8"/>
  </si>
  <si>
    <t>５．事業費</t>
    <rPh sb="2" eb="5">
      <t>ジギョウヒ</t>
    </rPh>
    <phoneticPr fontId="8"/>
  </si>
  <si>
    <t>（注）事業費は、活動推進費、地域活動型、複業実践型、機能強化、関係人口創出・
　　　維持、資機材等整備の購入額の合計額とする。</t>
    <phoneticPr fontId="8"/>
  </si>
  <si>
    <t>当該年度に長期にわたり手入れをしていなかったと考えられる里山林を整備する面積</t>
    <phoneticPr fontId="2"/>
  </si>
  <si>
    <t>初年度の未記入、地域環境保全タイプの面積</t>
    <rPh sb="0" eb="3">
      <t>ショネンド</t>
    </rPh>
    <rPh sb="4" eb="7">
      <t>ミキニュウ</t>
    </rPh>
    <rPh sb="8" eb="10">
      <t>チイキ</t>
    </rPh>
    <rPh sb="10" eb="12">
      <t>カンキョウ</t>
    </rPh>
    <rPh sb="12" eb="14">
      <t>ホゼン</t>
    </rPh>
    <rPh sb="18" eb="20">
      <t>メンセキ</t>
    </rPh>
    <phoneticPr fontId="2"/>
  </si>
  <si>
    <t>６．月別スケジュール</t>
    <rPh sb="2" eb="4">
      <t>ツキベツ</t>
    </rPh>
    <phoneticPr fontId="8"/>
  </si>
  <si>
    <t>４</t>
    <phoneticPr fontId="8"/>
  </si>
  <si>
    <t>５</t>
    <phoneticPr fontId="8"/>
  </si>
  <si>
    <t>６</t>
    <phoneticPr fontId="8"/>
  </si>
  <si>
    <t>７</t>
    <phoneticPr fontId="8"/>
  </si>
  <si>
    <t>８</t>
  </si>
  <si>
    <t>９</t>
  </si>
  <si>
    <t>１０</t>
  </si>
  <si>
    <t>１１</t>
  </si>
  <si>
    <t>１２</t>
  </si>
  <si>
    <t>１</t>
    <phoneticPr fontId="8"/>
  </si>
  <si>
    <t>２</t>
    <phoneticPr fontId="8"/>
  </si>
  <si>
    <t>３</t>
    <phoneticPr fontId="8"/>
  </si>
  <si>
    <t>月</t>
  </si>
  <si>
    <t>資源活用の
取組</t>
    <rPh sb="6" eb="8">
      <t>トリクミ</t>
    </rPh>
    <phoneticPr fontId="8"/>
  </si>
  <si>
    <t>地域活動型
（竹林資源活用）</t>
    <rPh sb="7" eb="8">
      <t>タケ</t>
    </rPh>
    <phoneticPr fontId="8"/>
  </si>
  <si>
    <t>関係人口創出・
維持</t>
    <rPh sb="8" eb="10">
      <t>イジ</t>
    </rPh>
    <phoneticPr fontId="8"/>
  </si>
  <si>
    <t>資機材等整備</t>
  </si>
  <si>
    <t>７．安全講習等の名称及び内容</t>
    <phoneticPr fontId="8"/>
  </si>
  <si>
    <t>講習の名称</t>
    <rPh sb="0" eb="2">
      <t>コウシュウ</t>
    </rPh>
    <rPh sb="3" eb="5">
      <t>メイショウ</t>
    </rPh>
    <phoneticPr fontId="8"/>
  </si>
  <si>
    <t>講習の内容</t>
    <rPh sb="0" eb="2">
      <t>コウシュウ</t>
    </rPh>
    <rPh sb="3" eb="5">
      <t>ナイヨウ</t>
    </rPh>
    <phoneticPr fontId="8"/>
  </si>
  <si>
    <t>実施月</t>
    <rPh sb="0" eb="2">
      <t>ジッシ</t>
    </rPh>
    <rPh sb="2" eb="3">
      <t>ガツ</t>
    </rPh>
    <phoneticPr fontId="8"/>
  </si>
  <si>
    <t>月</t>
    <rPh sb="0" eb="1">
      <t>ツキ</t>
    </rPh>
    <phoneticPr fontId="8"/>
  </si>
  <si>
    <t>８．関係人口創出・維持の相手先及び活動内容</t>
    <phoneticPr fontId="8"/>
  </si>
  <si>
    <t>【地域外関係者の相手先名】</t>
  </si>
  <si>
    <t>【活動内容】</t>
  </si>
  <si>
    <t>注）地域外関係者との現地確認や活動内容の調整を必ず行うこと。</t>
    <phoneticPr fontId="8"/>
  </si>
  <si>
    <t>９．資源活用の取組内容</t>
    <phoneticPr fontId="8"/>
  </si>
  <si>
    <t>【活動内容】</t>
    <rPh sb="1" eb="3">
      <t>カツドウ</t>
    </rPh>
    <rPh sb="3" eb="5">
      <t>ナイヨウ</t>
    </rPh>
    <phoneticPr fontId="8"/>
  </si>
  <si>
    <t>注）利用する資源の範囲及び収益の取扱は森林所有者と事前に協議するものとする。</t>
    <phoneticPr fontId="8"/>
  </si>
  <si>
    <t>＜施行注意＞
　　</t>
    <phoneticPr fontId="8"/>
  </si>
  <si>
    <t>　　以下の資料を添付すること。</t>
  </si>
  <si>
    <t>　以下の資料を添付すること。
　　・活動計画書
　　・協定書の写し
　　・活動組織の規約の写し
　　・農林水産業・食品産業の作業安全のための規範（個別規範：林業）事業者向け
      チェックシート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8"/>
  </si>
  <si>
    <t>資機材購入内訳書</t>
    <phoneticPr fontId="2"/>
  </si>
  <si>
    <t>３　２の⑦で「いいえ」と回答した方は、資機材を初年度に購入しない理由を記載して下さい。
　　　（注）事業効果を勘案し、資機材は原則として初年度に購入することとしています。</t>
    <phoneticPr fontId="2"/>
  </si>
  <si>
    <t>団体名：</t>
    <rPh sb="0" eb="3">
      <t>ダンタイメイ</t>
    </rPh>
    <phoneticPr fontId="2"/>
  </si>
  <si>
    <t>資機材の名称</t>
    <rPh sb="0" eb="3">
      <t>シキザイ</t>
    </rPh>
    <rPh sb="4" eb="6">
      <t>メイショウ</t>
    </rPh>
    <phoneticPr fontId="2"/>
  </si>
  <si>
    <t>購入予定年度</t>
    <rPh sb="0" eb="2">
      <t>コウニュウ</t>
    </rPh>
    <rPh sb="2" eb="4">
      <t>ヨテイ</t>
    </rPh>
    <rPh sb="4" eb="6">
      <t>ネンド</t>
    </rPh>
    <phoneticPr fontId="2"/>
  </si>
  <si>
    <t>初年度に購入しない理由</t>
    <rPh sb="0" eb="3">
      <t>ショネンド</t>
    </rPh>
    <rPh sb="4" eb="6">
      <t>コウニュウ</t>
    </rPh>
    <rPh sb="9" eb="11">
      <t>リユウ</t>
    </rPh>
    <phoneticPr fontId="2"/>
  </si>
  <si>
    <t>１　購入資機材一覧</t>
    <rPh sb="2" eb="4">
      <t>コウニュウ</t>
    </rPh>
    <rPh sb="4" eb="7">
      <t>シキザイ</t>
    </rPh>
    <rPh sb="7" eb="9">
      <t>イチラン</t>
    </rPh>
    <phoneticPr fontId="2"/>
  </si>
  <si>
    <t>規格等</t>
    <rPh sb="0" eb="2">
      <t>キカク</t>
    </rPh>
    <rPh sb="2" eb="3">
      <t>トウ</t>
    </rPh>
    <phoneticPr fontId="2"/>
  </si>
  <si>
    <t>単価</t>
    <rPh sb="0" eb="2">
      <t>タンカ</t>
    </rPh>
    <phoneticPr fontId="2"/>
  </si>
  <si>
    <t>数
量</t>
    <rPh sb="0" eb="1">
      <t>スウ</t>
    </rPh>
    <rPh sb="2" eb="3">
      <t>リョウ</t>
    </rPh>
    <phoneticPr fontId="2"/>
  </si>
  <si>
    <t>購入金額（税込み）　（注２、注３）</t>
    <rPh sb="0" eb="2">
      <t>コウニュウ</t>
    </rPh>
    <rPh sb="2" eb="4">
      <t>キンガク</t>
    </rPh>
    <rPh sb="5" eb="7">
      <t>ゼイコ</t>
    </rPh>
    <rPh sb="11" eb="12">
      <t>チュウ</t>
    </rPh>
    <rPh sb="14" eb="15">
      <t>チュウ</t>
    </rPh>
    <phoneticPr fontId="2"/>
  </si>
  <si>
    <t>購入理由（注４）</t>
    <rPh sb="0" eb="2">
      <t>コウニュウ</t>
    </rPh>
    <rPh sb="2" eb="4">
      <t>リユウ</t>
    </rPh>
    <rPh sb="5" eb="6">
      <t>チュウ</t>
    </rPh>
    <phoneticPr fontId="2"/>
  </si>
  <si>
    <t>備考
（注３）</t>
    <rPh sb="0" eb="2">
      <t>ビコウ</t>
    </rPh>
    <rPh sb="4" eb="5">
      <t>チュウ</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</si>
  <si>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</si>
  <si>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</si>
  <si>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</si>
  <si>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４　購入とレンタルの比較結果　　　※「レンタル料＞購入額の2分の1」となる場合は購入可能です</t>
    <phoneticPr fontId="2"/>
  </si>
  <si>
    <t>資機材の内容</t>
    <rPh sb="0" eb="3">
      <t>シキザイ</t>
    </rPh>
    <rPh sb="4" eb="6">
      <t>ナイヨウ</t>
    </rPh>
    <phoneticPr fontId="2"/>
  </si>
  <si>
    <t>レンタル料の場合</t>
    <rPh sb="4" eb="5">
      <t>リョウ</t>
    </rPh>
    <rPh sb="6" eb="8">
      <t>バアイ</t>
    </rPh>
    <phoneticPr fontId="2"/>
  </si>
  <si>
    <t>購入の場合</t>
    <rPh sb="0" eb="2">
      <t>コウニュウ</t>
    </rPh>
    <rPh sb="3" eb="5">
      <t>バアイ</t>
    </rPh>
    <phoneticPr fontId="2"/>
  </si>
  <si>
    <t>比較の結果
（   A &gt; C   ）</t>
    <rPh sb="0" eb="2">
      <t>ヒカク</t>
    </rPh>
    <rPh sb="3" eb="5">
      <t>ケッカ</t>
    </rPh>
    <phoneticPr fontId="2"/>
  </si>
  <si>
    <t>レンタル料の
単価</t>
    <rPh sb="4" eb="5">
      <t>リョウ</t>
    </rPh>
    <rPh sb="7" eb="9">
      <t>タンカ</t>
    </rPh>
    <phoneticPr fontId="2"/>
  </si>
  <si>
    <t>3年間の
稼働予定日数</t>
    <rPh sb="1" eb="3">
      <t>ネンカン</t>
    </rPh>
    <rPh sb="5" eb="7">
      <t>カドウ</t>
    </rPh>
    <rPh sb="7" eb="9">
      <t>ヨテイ</t>
    </rPh>
    <rPh sb="9" eb="11">
      <t>ニッスウ</t>
    </rPh>
    <phoneticPr fontId="2"/>
  </si>
  <si>
    <r>
      <rPr>
        <sz val="9"/>
        <color theme="1"/>
        <rFont val="ＭＳ Ｐゴシック"/>
        <family val="3"/>
        <charset val="128"/>
      </rPr>
      <t>3年間のレンタル料</t>
    </r>
    <r>
      <rPr>
        <sz val="11"/>
        <color theme="1"/>
        <rFont val="ＭＳ Ｐゴシック"/>
        <family val="3"/>
        <charset val="128"/>
      </rPr>
      <t xml:space="preserve">
（A)</t>
    </r>
    <rPh sb="1" eb="3">
      <t>ネンカン</t>
    </rPh>
    <rPh sb="8" eb="9">
      <t>リョウ</t>
    </rPh>
    <phoneticPr fontId="2"/>
  </si>
  <si>
    <t>購入単価
（B)</t>
    <rPh sb="0" eb="2">
      <t>コウニュウ</t>
    </rPh>
    <rPh sb="2" eb="4">
      <t>タンカ</t>
    </rPh>
    <phoneticPr fontId="2"/>
  </si>
  <si>
    <r>
      <rPr>
        <sz val="10.5"/>
        <color theme="1"/>
        <rFont val="ＭＳ Ｐゴシック"/>
        <family val="3"/>
        <charset val="128"/>
      </rPr>
      <t>うち交付金の額</t>
    </r>
    <r>
      <rPr>
        <sz val="11"/>
        <color theme="1"/>
        <rFont val="ＭＳ Ｐゴシック"/>
        <family val="3"/>
        <charset val="128"/>
      </rPr>
      <t xml:space="preserve">
（C=B÷2or3）</t>
    </r>
    <rPh sb="2" eb="5">
      <t>コウフキン</t>
    </rPh>
    <rPh sb="6" eb="7">
      <t>ガク</t>
    </rPh>
    <phoneticPr fontId="2"/>
  </si>
  <si>
    <t>チェーンソー</t>
    <phoneticPr fontId="2"/>
  </si>
  <si>
    <t>ポータブルロープウィンチ</t>
  </si>
  <si>
    <t>合計金額（税込み）</t>
    <rPh sb="0" eb="2">
      <t>ゴウケイ</t>
    </rPh>
    <rPh sb="2" eb="4">
      <t>キンガク</t>
    </rPh>
    <rPh sb="5" eb="7">
      <t>ゼイコ</t>
    </rPh>
    <phoneticPr fontId="2"/>
  </si>
  <si>
    <t>簡易トイレ</t>
  </si>
  <si>
    <t>注１：</t>
    <rPh sb="0" eb="1">
      <t>チュウ</t>
    </rPh>
    <phoneticPr fontId="2"/>
  </si>
  <si>
    <t>活動計画書に記載した３年間の購入予定の資機材を全て記載して下さい。欄が足りない場合は、適宜行を挿入して下さい</t>
    <phoneticPr fontId="2"/>
  </si>
  <si>
    <t>刈払機</t>
  </si>
  <si>
    <t>注２：</t>
    <rPh sb="0" eb="1">
      <t>チュウ</t>
    </rPh>
    <phoneticPr fontId="2"/>
  </si>
  <si>
    <t>予め複数の者から見積書を求め、最も安い見積額を記載するとともに、その見積書とパンフレット（仕様が分かる資料）の写しを添付して下さい</t>
    <phoneticPr fontId="2"/>
  </si>
  <si>
    <t>薪割機</t>
  </si>
  <si>
    <t>（ネット通販で購入する場合は、通販サイトのページを印刷して添付して下さい）</t>
    <phoneticPr fontId="2"/>
  </si>
  <si>
    <t>注３：</t>
    <rPh sb="0" eb="1">
      <t>チュウ</t>
    </rPh>
    <phoneticPr fontId="2"/>
  </si>
  <si>
    <t>活動組織が消費税の課税事業者であって、購入資機材について消費税の確定申告を行う場合は、購入金額には消費税を含まない額を記載するとともに、</t>
    <phoneticPr fontId="2"/>
  </si>
  <si>
    <t>（注）この様式は、レンタルと購入を比較する場合の参考様式です。リースの場合や、レンタルであってもこの様式に拠りがたい場合は、任意の様式で比較結果を明らかにしてください
（注）レンタル料の単価は、次表の単価を用いて下さい。備考欄に1泊2日と記載があるものを連続する2日間で使用する場合は、当該2日分の使用を1回として計算して下さい。2泊3日と記載があるものを、連続する3日間のうち2日又は3日使用する場合は、当該2日分又は3日分の使用を1回として計算して下さい。これ以外の単価を用いて計算する場合は、単価の根拠が分かる資料を添付して下さい</t>
    <phoneticPr fontId="2"/>
  </si>
  <si>
    <t>備考欄に「消費税を含まない」と記載して下さい</t>
    <phoneticPr fontId="2"/>
  </si>
  <si>
    <t>注４：</t>
    <rPh sb="0" eb="1">
      <t>チュウ</t>
    </rPh>
    <phoneticPr fontId="2"/>
  </si>
  <si>
    <t>交付金の対象になる資機材は、交付金の活動に必要な資機材だけです。当該資機材が交付金の活動に必要であることが分かるよう、その理由を記載して下さい</t>
    <phoneticPr fontId="2"/>
  </si>
  <si>
    <t>２　資機材等購入にあたっての確認事項（当てはまるものに〇を記入して下さい）</t>
    <phoneticPr fontId="2"/>
  </si>
  <si>
    <t>　確　　認　　事　　項</t>
    <rPh sb="1" eb="2">
      <t>アキラ</t>
    </rPh>
    <rPh sb="4" eb="5">
      <t>ニン</t>
    </rPh>
    <rPh sb="7" eb="8">
      <t>コト</t>
    </rPh>
    <rPh sb="10" eb="11">
      <t>コウ</t>
    </rPh>
    <phoneticPr fontId="2"/>
  </si>
  <si>
    <t>確認項目</t>
    <rPh sb="0" eb="2">
      <t>カクニン</t>
    </rPh>
    <rPh sb="2" eb="4">
      <t>コウモク</t>
    </rPh>
    <phoneticPr fontId="2"/>
  </si>
  <si>
    <t>レンタル料の単価</t>
    <rPh sb="4" eb="5">
      <t>リョウ</t>
    </rPh>
    <rPh sb="6" eb="8">
      <t>タンカ</t>
    </rPh>
    <phoneticPr fontId="2"/>
  </si>
  <si>
    <t>備　　　　考</t>
    <rPh sb="0" eb="1">
      <t>ビ</t>
    </rPh>
    <rPh sb="5" eb="6">
      <t>コウ</t>
    </rPh>
    <phoneticPr fontId="2"/>
  </si>
  <si>
    <t>①　その資機材は、「交付金の使途」に該当していますか　⇒　不明な場合は協議会までお問い合わせください</t>
    <phoneticPr fontId="2"/>
  </si>
  <si>
    <t>はい　・　いいえ</t>
    <phoneticPr fontId="2"/>
  </si>
  <si>
    <t>刈払機</t>
    <rPh sb="0" eb="2">
      <t>カリハラ</t>
    </rPh>
    <rPh sb="2" eb="3">
      <t>キ</t>
    </rPh>
    <phoneticPr fontId="2"/>
  </si>
  <si>
    <t>1泊2日の単価</t>
    <phoneticPr fontId="2"/>
  </si>
  <si>
    <t>②　その資機材は、「交付金の活動」の実施に不可欠ですか</t>
    <phoneticPr fontId="2"/>
  </si>
  <si>
    <t>③　その資機材の規格や数量等は、活動組織の規模及び作業内容等に対して妥当ですか</t>
    <phoneticPr fontId="2"/>
  </si>
  <si>
    <t>薪割機</t>
    <rPh sb="0" eb="2">
      <t>マキワ</t>
    </rPh>
    <rPh sb="2" eb="3">
      <t>キ</t>
    </rPh>
    <phoneticPr fontId="2"/>
  </si>
  <si>
    <t>購入価格が50万円、27ｔ程度のもの、1日の単価</t>
    <rPh sb="0" eb="2">
      <t>コウニュウ</t>
    </rPh>
    <rPh sb="2" eb="4">
      <t>カカク</t>
    </rPh>
    <rPh sb="7" eb="9">
      <t>マンエン</t>
    </rPh>
    <rPh sb="13" eb="15">
      <t>テイド</t>
    </rPh>
    <rPh sb="20" eb="21">
      <t>ニチ</t>
    </rPh>
    <rPh sb="22" eb="24">
      <t>タンカ</t>
    </rPh>
    <phoneticPr fontId="2"/>
  </si>
  <si>
    <t>④　その資機材は、交付金事業終了後も継続的に必要となりますか</t>
    <phoneticPr fontId="2"/>
  </si>
  <si>
    <t>携帯型GPS機器</t>
    <rPh sb="0" eb="3">
      <t>ケイタイガタ</t>
    </rPh>
    <rPh sb="6" eb="8">
      <t>キキ</t>
    </rPh>
    <phoneticPr fontId="2"/>
  </si>
  <si>
    <t>購入価格が10万円程度のもの、1泊2日の単価</t>
    <rPh sb="0" eb="2">
      <t>コウニュウ</t>
    </rPh>
    <rPh sb="2" eb="4">
      <t>カカク</t>
    </rPh>
    <rPh sb="7" eb="9">
      <t>マンエン</t>
    </rPh>
    <rPh sb="9" eb="11">
      <t>テイド</t>
    </rPh>
    <rPh sb="16" eb="17">
      <t>ハク</t>
    </rPh>
    <rPh sb="18" eb="19">
      <t>ニチ</t>
    </rPh>
    <rPh sb="20" eb="22">
      <t>タンカ</t>
    </rPh>
    <phoneticPr fontId="2"/>
  </si>
  <si>
    <t>⑤　レンタルと比較して、購入した方が安上がりですか</t>
    <phoneticPr fontId="2"/>
  </si>
  <si>
    <t>電動ドリル</t>
    <rPh sb="0" eb="2">
      <t>デンドウ</t>
    </rPh>
    <phoneticPr fontId="2"/>
  </si>
  <si>
    <t>購入価格2万円程度のもの、1泊2日の単価</t>
    <rPh sb="0" eb="2">
      <t>コウニュウ</t>
    </rPh>
    <rPh sb="2" eb="4">
      <t>カカク</t>
    </rPh>
    <rPh sb="5" eb="7">
      <t>マンエン</t>
    </rPh>
    <rPh sb="7" eb="9">
      <t>テイド</t>
    </rPh>
    <rPh sb="14" eb="15">
      <t>ハク</t>
    </rPh>
    <rPh sb="16" eb="17">
      <t>ニチ</t>
    </rPh>
    <rPh sb="18" eb="20">
      <t>タンカ</t>
    </rPh>
    <phoneticPr fontId="2"/>
  </si>
  <si>
    <t>⑥　採択された場合でも、実績報告において証拠書類等がない場合は対象経費とならないことを承知していますか</t>
    <phoneticPr fontId="2"/>
  </si>
  <si>
    <t>チルホール（750kg）</t>
    <phoneticPr fontId="2"/>
  </si>
  <si>
    <t>2泊3日の単価</t>
    <rPh sb="1" eb="2">
      <t>ハク</t>
    </rPh>
    <rPh sb="3" eb="4">
      <t>カ</t>
    </rPh>
    <rPh sb="5" eb="7">
      <t>タンカ</t>
    </rPh>
    <phoneticPr fontId="2"/>
  </si>
  <si>
    <t>⑦　その資機材は、初年度に購入する予定ですか</t>
    <phoneticPr fontId="2"/>
  </si>
  <si>
    <t>環境負荷低減のクロスコンプライアンス チェックシート</t>
    <phoneticPr fontId="8"/>
  </si>
  <si>
    <t>申請時
（します）</t>
    <rPh sb="0" eb="3">
      <t>シンセイジ</t>
    </rPh>
    <phoneticPr fontId="8"/>
  </si>
  <si>
    <t>（１）適正な施肥</t>
    <rPh sb="3" eb="5">
      <t>テキセイ</t>
    </rPh>
    <rPh sb="6" eb="8">
      <t>セヒ</t>
    </rPh>
    <phoneticPr fontId="8"/>
  </si>
  <si>
    <t>報告時
（しました）</t>
    <rPh sb="0" eb="2">
      <t>ホウコク</t>
    </rPh>
    <rPh sb="2" eb="3">
      <t>ジ</t>
    </rPh>
    <phoneticPr fontId="8"/>
  </si>
  <si>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8"/>
  </si>
  <si>
    <t>※チェック欄を着色してあります。</t>
    <rPh sb="5" eb="6">
      <t>ラン</t>
    </rPh>
    <rPh sb="7" eb="9">
      <t>チャクショク</t>
    </rPh>
    <phoneticPr fontId="8"/>
  </si>
  <si>
    <t>①</t>
    <phoneticPr fontId="8"/>
  </si>
  <si>
    <t>□</t>
  </si>
  <si>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8"/>
  </si>
  <si>
    <t xml:space="preserve">）
</t>
    <phoneticPr fontId="8"/>
  </si>
  <si>
    <t>⑧</t>
    <phoneticPr fontId="8"/>
  </si>
  <si>
    <t>廃棄物の削減に努め、適正に処理</t>
    <rPh sb="0" eb="3">
      <t>ハイキブツ</t>
    </rPh>
    <rPh sb="4" eb="6">
      <t>サクゲン</t>
    </rPh>
    <rPh sb="7" eb="8">
      <t>ツト</t>
    </rPh>
    <rPh sb="10" eb="12">
      <t>テキセイ</t>
    </rPh>
    <rPh sb="13" eb="15">
      <t>ショリ</t>
    </rPh>
    <phoneticPr fontId="8"/>
  </si>
  <si>
    <t>※チェック欄はリストを設定してありますので、チェックする場合はリストから選択してください。</t>
    <rPh sb="5" eb="6">
      <t>ラン</t>
    </rPh>
    <rPh sb="11" eb="13">
      <t>セッテイ</t>
    </rPh>
    <rPh sb="28" eb="30">
      <t>バアイ</t>
    </rPh>
    <rPh sb="36" eb="38">
      <t>センタク</t>
    </rPh>
    <phoneticPr fontId="8"/>
  </si>
  <si>
    <t>①</t>
  </si>
  <si>
    <t>※種苗生産を行う場合（該当しない        ）
肥料の適正な保管</t>
  </si>
  <si>
    <t>⑧</t>
  </si>
  <si>
    <t>廃棄物の削減に努め、適正に処理</t>
  </si>
  <si>
    <t>②</t>
    <phoneticPr fontId="8"/>
  </si>
  <si>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8"/>
  </si>
  <si>
    <t>⑨</t>
    <phoneticPr fontId="8"/>
  </si>
  <si>
    <t>未利用材の有効活用を検討</t>
    <rPh sb="0" eb="3">
      <t>ミリヨウ</t>
    </rPh>
    <rPh sb="3" eb="4">
      <t>ザイ</t>
    </rPh>
    <rPh sb="5" eb="7">
      <t>ユウコウ</t>
    </rPh>
    <rPh sb="7" eb="9">
      <t>カツヨウ</t>
    </rPh>
    <rPh sb="10" eb="12">
      <t>ケントウ</t>
    </rPh>
    <phoneticPr fontId="8"/>
  </si>
  <si>
    <t>②</t>
  </si>
  <si>
    <t>※種苗生産を行う場合（該当しない        ）
肥料の使用状況等の記録・保存に努める</t>
  </si>
  <si>
    <t>⑨</t>
  </si>
  <si>
    <t>未利用材の有効活用を検討</t>
  </si>
  <si>
    <t>（２）適正な防除</t>
    <phoneticPr fontId="8"/>
  </si>
  <si>
    <t>（６）生物多様性への悪影響の防止</t>
    <rPh sb="3" eb="8">
      <t>セイブツタヨウセイ</t>
    </rPh>
    <rPh sb="10" eb="13">
      <t>アクエイキョウ</t>
    </rPh>
    <rPh sb="14" eb="16">
      <t>ボウシ</t>
    </rPh>
    <phoneticPr fontId="8"/>
  </si>
  <si>
    <t>（２）適正な防除</t>
  </si>
  <si>
    <t>（６）生物多様性への悪影響の防止</t>
  </si>
  <si>
    <t>③</t>
    <phoneticPr fontId="8"/>
  </si>
  <si>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8"/>
  </si>
  <si>
    <t xml:space="preserve">）
</t>
    <phoneticPr fontId="8"/>
  </si>
  <si>
    <t>⑩</t>
    <phoneticPr fontId="8"/>
  </si>
  <si>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8"/>
  </si>
  <si>
    <t>③</t>
  </si>
  <si>
    <t>※農薬を使用する場合（該当しない        ）
農薬の適正な使用・保管</t>
  </si>
  <si>
    <t>⑩</t>
  </si>
  <si>
    <t>生物多様性に配慮した事業実施（物資調達、施業等）に努める</t>
  </si>
  <si>
    <t>④</t>
    <phoneticPr fontId="8"/>
  </si>
  <si>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8"/>
  </si>
  <si>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</si>
  <si>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</si>
  <si>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8"/>
  </si>
  <si>
    <t>（７）環境関係法令の遵守等</t>
    <rPh sb="3" eb="5">
      <t>カンキョウ</t>
    </rPh>
    <rPh sb="5" eb="7">
      <t>カンケイ</t>
    </rPh>
    <rPh sb="7" eb="9">
      <t>ホウレイ</t>
    </rPh>
    <rPh sb="10" eb="12">
      <t>ジュンシュ</t>
    </rPh>
    <rPh sb="12" eb="13">
      <t>トウ</t>
    </rPh>
    <phoneticPr fontId="8"/>
  </si>
  <si>
    <t>（３）エネルギーの節減</t>
    <rPh sb="9" eb="11">
      <t>セツゲン</t>
    </rPh>
    <phoneticPr fontId="8"/>
  </si>
  <si>
    <t>⑪</t>
    <phoneticPr fontId="8"/>
  </si>
  <si>
    <t>みどりの食料システム戦略の理解</t>
    <rPh sb="4" eb="6">
      <t>ショクリョウ</t>
    </rPh>
    <rPh sb="10" eb="12">
      <t>センリャク</t>
    </rPh>
    <rPh sb="13" eb="15">
      <t>リカイ</t>
    </rPh>
    <phoneticPr fontId="8"/>
  </si>
  <si>
    <t>⑪</t>
  </si>
  <si>
    <t>みどりの食料システム戦略の理解</t>
  </si>
  <si>
    <t>⑤</t>
    <phoneticPr fontId="8"/>
  </si>
  <si>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8"/>
  </si>
  <si>
    <t xml:space="preserve">
）</t>
    <phoneticPr fontId="8"/>
  </si>
  <si>
    <t>⑫</t>
    <phoneticPr fontId="8"/>
  </si>
  <si>
    <t>関係法令の遵守</t>
    <rPh sb="0" eb="4">
      <t>カンケイホウレイ</t>
    </rPh>
    <rPh sb="5" eb="7">
      <t>ジュンシュ</t>
    </rPh>
    <phoneticPr fontId="8"/>
  </si>
  <si>
    <t>⑤</t>
  </si>
  <si>
    <t>林業機械や施設の電気・燃料の使用状況の記録・保存に努める</t>
  </si>
  <si>
    <t>⑫</t>
  </si>
  <si>
    <t>関係法令の遵守</t>
  </si>
  <si>
    <t>⑥</t>
    <phoneticPr fontId="8"/>
  </si>
  <si>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8"/>
  </si>
  <si>
    <t>⑬</t>
    <phoneticPr fontId="8"/>
  </si>
  <si>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8"/>
  </si>
  <si>
    <t>⑥</t>
  </si>
  <si>
    <t>省エネを意識し、不必要・非効率なエネルギー消費をしないように努める</t>
  </si>
  <si>
    <t>⑬</t>
  </si>
  <si>
    <t>林業機械等の装置・車両の適切な整備と管理の実施に努める</t>
  </si>
  <si>
    <t>⑭</t>
    <phoneticPr fontId="8"/>
  </si>
  <si>
    <t>正しい知識に基づく作業安全に努める</t>
    <rPh sb="0" eb="1">
      <t>タダ</t>
    </rPh>
    <rPh sb="3" eb="5">
      <t>チシキ</t>
    </rPh>
    <rPh sb="6" eb="7">
      <t>モト</t>
    </rPh>
    <rPh sb="9" eb="11">
      <t>サギョウ</t>
    </rPh>
    <rPh sb="11" eb="13">
      <t>アンゼン</t>
    </rPh>
    <rPh sb="14" eb="15">
      <t>ツト</t>
    </rPh>
    <phoneticPr fontId="8"/>
  </si>
  <si>
    <t>⑭</t>
  </si>
  <si>
    <t>正しい知識に基づく作業安全に努める</t>
  </si>
  <si>
    <t>（４）悪臭及び害虫の発生防止</t>
    <rPh sb="3" eb="5">
      <t>アクシュウ</t>
    </rPh>
    <rPh sb="5" eb="6">
      <t>オヨ</t>
    </rPh>
    <rPh sb="7" eb="9">
      <t>ガイチュウ</t>
    </rPh>
    <rPh sb="10" eb="12">
      <t>ハッセイ</t>
    </rPh>
    <rPh sb="12" eb="14">
      <t>ボウシ</t>
    </rPh>
    <phoneticPr fontId="8"/>
  </si>
  <si>
    <t>⑦</t>
    <phoneticPr fontId="8"/>
  </si>
  <si>
    <t>※悪臭・害虫の発生防止・低減に努める　　　　　　　　（該当しない</t>
    <rPh sb="27" eb="29">
      <t>ガイトウ</t>
    </rPh>
    <phoneticPr fontId="8"/>
  </si>
  <si>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</si>
  <si>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</si>
  <si>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8"/>
  </si>
  <si>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8"/>
  </si>
  <si>
    <t>　　※チェックシートの提出者から抽出により農林水産省職員による現地確認が行われる場合があります。</t>
    <phoneticPr fontId="8"/>
  </si>
  <si>
    <t>　　※⑫に示す関係法令は以下のとおりです。</t>
    <phoneticPr fontId="8"/>
  </si>
  <si>
    <t>安全講習会の実施内容（予定及び実績）</t>
    <rPh sb="0" eb="2">
      <t>アンゼン</t>
    </rPh>
    <rPh sb="2" eb="5">
      <t>コウシュウカイ</t>
    </rPh>
    <rPh sb="6" eb="8">
      <t>ジッシ</t>
    </rPh>
    <rPh sb="8" eb="10">
      <t>ナイヨウ</t>
    </rPh>
    <rPh sb="11" eb="13">
      <t>ヨテイ</t>
    </rPh>
    <rPh sb="13" eb="14">
      <t>オヨ</t>
    </rPh>
    <rPh sb="15" eb="17">
      <t>ジッセキ</t>
    </rPh>
    <phoneticPr fontId="2"/>
  </si>
  <si>
    <t>傷害保険の契約内容（予定及び実績）</t>
    <rPh sb="0" eb="2">
      <t>ショウガイ</t>
    </rPh>
    <rPh sb="2" eb="4">
      <t>ホケン</t>
    </rPh>
    <rPh sb="5" eb="7">
      <t>ケイヤク</t>
    </rPh>
    <rPh sb="7" eb="9">
      <t>ナイヨウ</t>
    </rPh>
    <rPh sb="10" eb="12">
      <t>ヨテイ</t>
    </rPh>
    <rPh sb="12" eb="13">
      <t>オヨ</t>
    </rPh>
    <rPh sb="14" eb="16">
      <t>ジッセキ</t>
    </rPh>
    <phoneticPr fontId="2"/>
  </si>
  <si>
    <t>⑰</t>
    <phoneticPr fontId="2"/>
  </si>
  <si>
    <t>⑱</t>
    <phoneticPr fontId="2"/>
  </si>
  <si>
    <r>
      <t>公簿面積等
(ｍ</t>
    </r>
    <r>
      <rPr>
        <b/>
        <vertAlign val="superscript"/>
        <sz val="11"/>
        <rFont val="ＭＳ Ｐゴシック"/>
        <family val="3"/>
        <charset val="128"/>
      </rPr>
      <t>２</t>
    </r>
    <r>
      <rPr>
        <b/>
        <sz val="11"/>
        <rFont val="ＭＳ Ｐゴシック"/>
        <family val="3"/>
        <charset val="128"/>
      </rPr>
      <t>)</t>
    </r>
    <rPh sb="0" eb="2">
      <t>コウボ</t>
    </rPh>
    <rPh sb="2" eb="4">
      <t>メンセキ</t>
    </rPh>
    <rPh sb="4" eb="5">
      <t>トウ</t>
    </rPh>
    <phoneticPr fontId="2"/>
  </si>
  <si>
    <r>
      <t>活動面積
(ｍ</t>
    </r>
    <r>
      <rPr>
        <b/>
        <vertAlign val="superscript"/>
        <sz val="11"/>
        <rFont val="ＭＳ Ｐゴシック"/>
        <family val="3"/>
        <charset val="128"/>
      </rPr>
      <t>２</t>
    </r>
    <r>
      <rPr>
        <b/>
        <sz val="11"/>
        <rFont val="ＭＳ Ｐゴシック"/>
        <family val="3"/>
        <charset val="128"/>
      </rPr>
      <t>)</t>
    </r>
    <rPh sb="0" eb="2">
      <t>カツドウ</t>
    </rPh>
    <rPh sb="2" eb="4">
      <t>メンセキ</t>
    </rPh>
    <phoneticPr fontId="2"/>
  </si>
  <si>
    <t>資機材（１／２補助分）</t>
    <rPh sb="0" eb="3">
      <t>シキザイ</t>
    </rPh>
    <rPh sb="7" eb="10">
      <t>ホジョブン</t>
    </rPh>
    <phoneticPr fontId="2"/>
  </si>
  <si>
    <t>資機材（1／3補助分）</t>
    <rPh sb="0" eb="3">
      <t>シキザイ</t>
    </rPh>
    <rPh sb="7" eb="10">
      <t>ホジョブン</t>
    </rPh>
    <phoneticPr fontId="2"/>
  </si>
  <si>
    <t>品名</t>
    <rPh sb="0" eb="2">
      <t>ヒンメイ</t>
    </rPh>
    <phoneticPr fontId="2"/>
  </si>
  <si>
    <t>計</t>
    <rPh sb="0" eb="1">
      <t>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</si>
</sst>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0" x14ac:knownFonts="1">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2"/>
      <charset val="128"/>
    </font>
    <font>
      <sz val="11"/>
      <color theme="1"/>
      <name val="ＭＳ 明朝"/>
      <family val="1"/>
      <charset val="128"/>
    </font>
    <font>
      <sz val="28"/>
      <color theme="1"/>
      <name val="ＭＳ 明朝"/>
      <family val="1"/>
      <charset val="128"/>
    </font>
    <font>
      <sz val="6"/>
      <name val="游ゴシック"/>
      <family val="3"/>
      <charset val="128"/>
      <scheme val="minor"/>
    </font>
    <font>
      <sz val="20"/>
      <color theme="1"/>
      <name val="ＭＳ 明朝"/>
      <family val="1"/>
      <charset val="128"/>
    </font>
    <font>
      <sz val="11"/>
      <color theme="1"/>
      <name val="游ゴシック"/>
      <family val="2"/>
      <scheme val="minor"/>
    </font>
    <font>
      <sz val="11"/>
      <color rgb="FF000000"/>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10"/>
      <color rgb="FF000000"/>
      <name val="ＭＳ 明朝"/>
      <family val="1"/>
      <charset val="128"/>
    </font>
    <font>
      <sz val="14"/>
      <color theme="1"/>
      <name val="游ゴシック"/>
      <family val="2"/>
      <charset val="128"/>
      <scheme val="minor"/>
    </font>
    <font>
      <sz val="12"/>
      <color theme="1"/>
      <name val="ＭＳ 明朝"/>
      <family val="1"/>
      <charset val="128"/>
    </font>
    <font>
      <sz val="10"/>
      <color rgb="FF000000"/>
      <name val="ＭＳ Ｐゴシック"/>
      <family val="3"/>
      <charset val="128"/>
    </font>
    <font>
      <sz val="10"/>
      <color theme="1"/>
      <name val="ＭＳ Ｐゴシック"/>
      <family val="3"/>
      <charset val="128"/>
    </font>
    <font>
      <sz val="9"/>
      <color rgb="FF000000"/>
      <name val="ＭＳ 明朝"/>
      <family val="1"/>
      <charset val="128"/>
    </font>
    <font>
      <b/>
      <sz val="12"/>
      <color theme="1"/>
      <name val="ＭＳ ゴシック"/>
      <family val="3"/>
      <charset val="128"/>
    </font>
    <font>
      <sz val="10"/>
      <name val="ＭＳ ゴシック"/>
      <family val="3"/>
      <charset val="128"/>
    </font>
    <font>
      <sz val="12"/>
      <color rgb="FF000000"/>
      <name val="ＭＳ 明朝"/>
      <family val="1"/>
      <charset val="128"/>
    </font>
    <font>
      <sz val="16"/>
      <color rgb="FF000000"/>
      <name val="ＭＳ 明朝"/>
      <family val="1"/>
      <charset val="128"/>
    </font>
    <font>
      <sz val="16"/>
      <color theme="1"/>
      <name val="ＭＳ Ｐゴシック"/>
      <family val="3"/>
      <charset val="128"/>
    </font>
    <font>
      <sz val="16"/>
      <color theme="1"/>
      <name val="游ゴシック"/>
      <family val="2"/>
      <charset val="128"/>
      <scheme val="minor"/>
    </font>
    <font>
      <sz val="9"/>
      <color theme="1"/>
      <name val="ＭＳ Ｐゴシック"/>
      <family val="3"/>
      <charset val="128"/>
    </font>
    <font>
      <sz val="10.5"/>
      <color theme="1"/>
      <name val="ＭＳ Ｐゴシック"/>
      <family val="3"/>
      <charset val="128"/>
    </font>
    <font>
      <sz val="10"/>
      <color theme="1"/>
      <name val="游ゴシック"/>
      <family val="2"/>
      <charset val="128"/>
      <scheme val="minor"/>
    </font>
    <font>
      <sz val="10.5"/>
      <color theme="1"/>
      <name val="游ゴシック"/>
      <family val="2"/>
      <charset val="128"/>
      <scheme val="minor"/>
    </font>
    <font>
      <sz val="20"/>
      <name val="BIZ UDPゴシック"/>
      <family val="3"/>
      <charset val="128"/>
    </font>
    <font>
      <sz val="11"/>
      <name val="BIZ UDPゴシック"/>
      <family val="3"/>
      <charset val="128"/>
    </font>
    <font>
      <sz val="11"/>
      <name val="游ゴシック"/>
      <family val="2"/>
      <scheme val="minor"/>
    </font>
    <font>
      <sz val="16"/>
      <name val="ＭＳ 明朝"/>
      <family val="1"/>
      <charset val="128"/>
    </font>
    <font>
      <sz val="12"/>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
      <b/>
      <sz val="11"/>
      <name val="ＭＳ Ｐゴシック"/>
      <family val="3"/>
      <charset val="128"/>
    </font>
    <font>
      <b/>
      <vertAlign val="superscript"/>
      <sz val="11"/>
      <name val="ＭＳ Ｐゴシック"/>
      <family val="3"/>
      <charset val="128"/>
    </font>
    <font>
      <sz val="20"/>
      <name val="ＭＳ Ｐゴシック"/>
      <family val="3"/>
      <charset val="128"/>
    </font>
    <font>
      <sz val="11"/>
      <name val="ＭＳ Ｐゴシック"/>
      <family val="3"/>
      <charset val="128"/>
    </font>
    <font>
      <sz val="14"/>
      <name val="ＭＳ Ｐゴシック"/>
      <family val="3"/>
      <charset val="128"/>
    </font>
    <font>
      <b/>
      <sz val="11"/>
      <color rgb="FFFF0000"/>
      <name val="ＭＳ 明朝"/>
      <family val="1"/>
      <charset val="128"/>
    </font>
    <font>
      <b/>
      <sz val="11"/>
      <color rgb="FFFF0000"/>
      <name val="游ゴシック"/>
      <family val="2"/>
      <scheme val="minor"/>
    </font>
    <font>
      <sz val="11"/>
      <color rgb="FFFF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theme="0"/>
      </patternFill>
    </fill>
    <fill>
      <patternFill patternType="solid">
        <fgColor theme="7" tint="0.79998168889431442"/>
        <bgColor theme="0"/>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5" fillId="0" borderId="0">
      <alignment vertical="center"/>
    </xf>
    <xf numFmtId="0" fontId="10" fillId="0" borderId="0"/>
    <xf numFmtId="0" fontId="5" fillId="0" borderId="0">
      <alignment vertical="center"/>
    </xf>
  </cellStyleXfs>
  <cellXfs count="403">
    <xf numFmtId="0" fontId="0" fillId="0" borderId="0" xfId="0">
      <alignment vertical="center"/>
    </xf>
    <xf numFmtId="0" fontId="3" fillId="2" borderId="0" xfId="0" applyFont="1" applyFill="1">
      <alignment vertical="center"/>
    </xf>
    <xf numFmtId="0" fontId="3" fillId="0" borderId="0" xfId="0" applyFont="1">
      <alignment vertical="center"/>
    </xf>
    <xf numFmtId="0" fontId="0" fillId="2" borderId="0" xfId="0" applyFill="1">
      <alignment vertical="center"/>
    </xf>
    <xf numFmtId="0" fontId="4" fillId="2" borderId="0" xfId="0" applyFont="1" applyFill="1">
      <alignment vertical="center"/>
    </xf>
    <xf numFmtId="0" fontId="4" fillId="2" borderId="1" xfId="0" applyFont="1" applyFill="1" applyBorder="1">
      <alignment vertical="center"/>
    </xf>
    <xf numFmtId="0" fontId="4" fillId="2" borderId="0" xfId="0" applyFont="1" applyFill="1" applyAlignment="1">
      <alignment vertical="center" shrinkToFit="1"/>
    </xf>
    <xf numFmtId="0" fontId="4" fillId="2" borderId="7" xfId="0" applyFont="1" applyFill="1" applyBorder="1">
      <alignment vertical="center"/>
    </xf>
    <xf numFmtId="0" fontId="4" fillId="2" borderId="6" xfId="0" applyFont="1" applyFill="1" applyBorder="1">
      <alignment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left" vertical="center"/>
    </xf>
    <xf numFmtId="0" fontId="0" fillId="0" borderId="0" xfId="0" applyAlignment="1">
      <alignment horizontal="center" vertical="center"/>
    </xf>
    <xf numFmtId="0" fontId="6" fillId="0" borderId="0" xfId="1" applyFont="1" applyAlignment="1">
      <alignment horizontal="left" vertical="center"/>
    </xf>
    <xf numFmtId="0" fontId="6" fillId="0" borderId="0" xfId="1" applyFont="1">
      <alignment vertical="center"/>
    </xf>
    <xf numFmtId="0" fontId="6" fillId="0" borderId="0" xfId="1" applyFont="1" applyAlignment="1">
      <alignment horizontal="justify" vertical="center"/>
    </xf>
    <xf numFmtId="0" fontId="9" fillId="0" borderId="0" xfId="1" applyFont="1">
      <alignment vertical="center"/>
    </xf>
    <xf numFmtId="0" fontId="9"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top"/>
    </xf>
    <xf numFmtId="0" fontId="6" fillId="0" borderId="0" xfId="1" applyFont="1" applyAlignment="1">
      <alignment horizontal="right" vertical="top" wrapText="1"/>
    </xf>
    <xf numFmtId="0" fontId="6" fillId="0" borderId="0" xfId="1" applyFont="1" applyAlignment="1">
      <alignment horizontal="center" vertical="top" wrapText="1"/>
    </xf>
    <xf numFmtId="0" fontId="6" fillId="0" borderId="12" xfId="1" applyFont="1" applyBorder="1" applyAlignment="1">
      <alignment horizontal="left" vertical="center"/>
    </xf>
    <xf numFmtId="0" fontId="6" fillId="0" borderId="12" xfId="1" applyFont="1" applyBorder="1">
      <alignment vertical="center"/>
    </xf>
    <xf numFmtId="0" fontId="11" fillId="0" borderId="1" xfId="2" applyFont="1" applyBorder="1" applyAlignment="1">
      <alignment horizontal="center" vertical="center" wrapText="1"/>
    </xf>
    <xf numFmtId="0" fontId="11" fillId="0" borderId="6" xfId="2" applyFont="1" applyBorder="1" applyAlignment="1">
      <alignment horizontal="left" vertical="center" wrapText="1"/>
    </xf>
    <xf numFmtId="0" fontId="11" fillId="0" borderId="11" xfId="2" applyFont="1" applyBorder="1" applyAlignment="1">
      <alignment vertical="center" wrapText="1"/>
    </xf>
    <xf numFmtId="0" fontId="11" fillId="0" borderId="3" xfId="2" applyFont="1" applyBorder="1" applyAlignment="1">
      <alignment vertical="top" wrapText="1"/>
    </xf>
    <xf numFmtId="0" fontId="11" fillId="0" borderId="16" xfId="2" applyFont="1" applyBorder="1" applyAlignment="1">
      <alignment vertical="center" wrapText="1"/>
    </xf>
    <xf numFmtId="0" fontId="6" fillId="0" borderId="13" xfId="2" applyFont="1" applyBorder="1" applyAlignment="1">
      <alignment horizontal="center" vertical="center" wrapText="1"/>
    </xf>
    <xf numFmtId="0" fontId="11" fillId="0" borderId="10" xfId="2" applyFont="1" applyBorder="1" applyAlignment="1">
      <alignment horizontal="center" vertical="center" shrinkToFit="1"/>
    </xf>
    <xf numFmtId="0" fontId="11" fillId="0" borderId="16" xfId="2" applyFont="1" applyBorder="1" applyAlignment="1">
      <alignment horizontal="left" vertical="center" wrapText="1"/>
    </xf>
    <xf numFmtId="0" fontId="11" fillId="0" borderId="0" xfId="2" applyFont="1" applyAlignment="1">
      <alignment horizontal="left" vertical="center" wrapText="1"/>
    </xf>
    <xf numFmtId="0" fontId="11" fillId="0" borderId="13" xfId="2" applyFont="1" applyBorder="1" applyAlignment="1">
      <alignment horizontal="right" vertical="center" wrapText="1"/>
    </xf>
    <xf numFmtId="0" fontId="11" fillId="0" borderId="6" xfId="2" applyFont="1" applyBorder="1" applyAlignment="1">
      <alignment horizontal="right" vertical="center" wrapText="1"/>
    </xf>
    <xf numFmtId="0" fontId="11" fillId="0" borderId="13" xfId="2" applyFont="1" applyBorder="1" applyAlignment="1">
      <alignment horizontal="left" vertical="center" wrapText="1"/>
    </xf>
    <xf numFmtId="0" fontId="6" fillId="0" borderId="4" xfId="1" applyFont="1" applyBorder="1" applyAlignment="1">
      <alignment vertical="center" wrapText="1"/>
    </xf>
    <xf numFmtId="0" fontId="14" fillId="0" borderId="6" xfId="1" applyFont="1" applyBorder="1" applyAlignment="1">
      <alignment horizontal="left" vertical="center" wrapText="1"/>
    </xf>
    <xf numFmtId="0" fontId="6" fillId="0" borderId="0" xfId="1" applyFont="1" applyAlignment="1">
      <alignment vertical="top" wrapText="1"/>
    </xf>
    <xf numFmtId="0" fontId="15" fillId="0" borderId="0" xfId="2" applyFont="1" applyAlignment="1">
      <alignment horizontal="lef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lignment vertical="center"/>
    </xf>
    <xf numFmtId="58"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17" fillId="0" borderId="0" xfId="0" applyFont="1" applyAlignment="1">
      <alignment horizontal="center" vertical="center"/>
    </xf>
    <xf numFmtId="0" fontId="11" fillId="2" borderId="0" xfId="3" applyFont="1" applyFill="1" applyAlignment="1">
      <alignment horizontal="left" vertical="center"/>
    </xf>
    <xf numFmtId="0" fontId="18" fillId="2" borderId="0" xfId="3" applyFont="1" applyFill="1" applyAlignment="1">
      <alignment horizontal="left" vertical="center"/>
    </xf>
    <xf numFmtId="0" fontId="6" fillId="0" borderId="0" xfId="3" applyFont="1">
      <alignment vertical="center"/>
    </xf>
    <xf numFmtId="0" fontId="6" fillId="2" borderId="0" xfId="3" applyFont="1" applyFill="1">
      <alignment vertical="center"/>
    </xf>
    <xf numFmtId="0" fontId="18" fillId="2" borderId="0" xfId="3" applyFont="1" applyFill="1" applyAlignment="1">
      <alignment horizontal="center" vertical="center" wrapText="1"/>
    </xf>
    <xf numFmtId="0" fontId="11" fillId="2" borderId="0" xfId="3" applyFont="1" applyFill="1" applyAlignment="1">
      <alignment horizontal="right" vertical="center" wrapText="1"/>
    </xf>
    <xf numFmtId="0" fontId="18" fillId="2" borderId="0" xfId="3" applyFont="1" applyFill="1" applyAlignment="1">
      <alignment horizontal="right" vertical="center" wrapText="1"/>
    </xf>
    <xf numFmtId="0" fontId="11" fillId="2" borderId="0" xfId="3" applyFont="1" applyFill="1">
      <alignment vertical="center"/>
    </xf>
    <xf numFmtId="0" fontId="11" fillId="2" borderId="0" xfId="3" applyFont="1" applyFill="1" applyAlignment="1">
      <alignment vertical="center" wrapText="1"/>
    </xf>
    <xf numFmtId="0" fontId="18" fillId="2" borderId="0" xfId="3" applyFont="1" applyFill="1" applyAlignment="1">
      <alignment vertical="center" wrapText="1"/>
    </xf>
    <xf numFmtId="0" fontId="19" fillId="2" borderId="0" xfId="3" applyFont="1" applyFill="1">
      <alignment vertical="center"/>
    </xf>
    <xf numFmtId="0" fontId="10" fillId="0" borderId="0" xfId="2"/>
    <xf numFmtId="0" fontId="6" fillId="5" borderId="18" xfId="3" applyFont="1" applyFill="1" applyBorder="1">
      <alignment vertical="center"/>
    </xf>
    <xf numFmtId="0" fontId="11" fillId="2" borderId="0" xfId="3" applyFont="1" applyFill="1" applyAlignment="1">
      <alignment horizontal="justify" vertical="center"/>
    </xf>
    <xf numFmtId="0" fontId="18" fillId="2" borderId="0" xfId="3" applyFont="1" applyFill="1" applyAlignment="1">
      <alignment horizontal="justify" vertical="center"/>
    </xf>
    <xf numFmtId="0" fontId="18" fillId="2" borderId="0" xfId="3" applyFont="1" applyFill="1" applyAlignment="1">
      <alignment horizontal="justify" vertical="center" wrapText="1"/>
    </xf>
    <xf numFmtId="0" fontId="5" fillId="0" borderId="0" xfId="3">
      <alignment vertical="center"/>
    </xf>
    <xf numFmtId="0" fontId="18" fillId="2" borderId="0" xfId="2" applyFont="1" applyFill="1" applyAlignment="1">
      <alignment horizontal="center" vertical="center" wrapText="1"/>
    </xf>
    <xf numFmtId="0" fontId="5" fillId="0" borderId="0" xfId="3" applyAlignment="1">
      <alignment horizontal="center" vertical="center" wrapText="1"/>
    </xf>
    <xf numFmtId="0" fontId="20" fillId="2" borderId="6" xfId="2" applyFont="1" applyFill="1" applyBorder="1" applyAlignment="1">
      <alignment horizontal="right" vertical="center" wrapText="1"/>
    </xf>
    <xf numFmtId="0" fontId="18" fillId="2" borderId="0" xfId="2" applyFont="1" applyFill="1" applyAlignment="1">
      <alignment horizontal="right" vertical="center" wrapText="1"/>
    </xf>
    <xf numFmtId="0" fontId="21" fillId="0" borderId="0" xfId="2" applyFont="1" applyAlignment="1">
      <alignment horizontal="left" vertical="center"/>
    </xf>
    <xf numFmtId="0" fontId="21" fillId="0" borderId="0" xfId="2" applyFont="1" applyAlignment="1">
      <alignment vertical="center"/>
    </xf>
    <xf numFmtId="0" fontId="20" fillId="2" borderId="3" xfId="2" applyFont="1" applyFill="1" applyBorder="1" applyAlignment="1">
      <alignment horizontal="justify" vertical="center" wrapText="1"/>
    </xf>
    <xf numFmtId="0" fontId="20" fillId="2" borderId="1" xfId="2" applyFont="1" applyFill="1" applyBorder="1" applyAlignment="1">
      <alignment horizontal="justify" vertical="center" wrapText="1"/>
    </xf>
    <xf numFmtId="0" fontId="5" fillId="0" borderId="1" xfId="3" applyBorder="1">
      <alignment vertical="center"/>
    </xf>
    <xf numFmtId="0" fontId="22" fillId="0" borderId="1" xfId="2" applyFont="1" applyBorder="1" applyAlignment="1">
      <alignment horizontal="center" vertical="center" wrapText="1"/>
    </xf>
    <xf numFmtId="0" fontId="20" fillId="2" borderId="24" xfId="2" applyFont="1" applyFill="1" applyBorder="1" applyAlignment="1">
      <alignment horizontal="right" vertical="center" wrapText="1"/>
    </xf>
    <xf numFmtId="0" fontId="6" fillId="2" borderId="0" xfId="1" applyFont="1" applyFill="1" applyAlignment="1">
      <alignment vertical="center" wrapText="1"/>
    </xf>
    <xf numFmtId="0" fontId="19" fillId="2" borderId="0" xfId="1" applyFont="1" applyFill="1" applyAlignment="1">
      <alignment vertical="center" wrapText="1"/>
    </xf>
    <xf numFmtId="0" fontId="15" fillId="2" borderId="2" xfId="2" quotePrefix="1" applyFont="1" applyFill="1" applyBorder="1" applyAlignment="1">
      <alignment horizontal="center" vertical="center" wrapText="1"/>
    </xf>
    <xf numFmtId="0" fontId="15" fillId="2" borderId="3" xfId="2" applyFont="1" applyFill="1" applyBorder="1" applyAlignment="1">
      <alignment horizontal="center" vertical="center" wrapText="1"/>
    </xf>
    <xf numFmtId="0" fontId="20" fillId="2" borderId="25" xfId="2" applyFont="1" applyFill="1" applyBorder="1" applyAlignment="1">
      <alignment horizontal="justify" vertical="center" wrapText="1"/>
    </xf>
    <xf numFmtId="0" fontId="15" fillId="2" borderId="3" xfId="2" applyFont="1" applyFill="1" applyBorder="1" applyAlignment="1">
      <alignment horizontal="justify" vertical="center" wrapText="1"/>
    </xf>
    <xf numFmtId="0" fontId="15" fillId="2" borderId="2" xfId="2" applyFont="1" applyFill="1" applyBorder="1" applyAlignment="1">
      <alignment vertical="center" wrapText="1"/>
    </xf>
    <xf numFmtId="0" fontId="20" fillId="2" borderId="1" xfId="2" applyFont="1" applyFill="1" applyBorder="1" applyAlignment="1">
      <alignment vertical="center" wrapText="1"/>
    </xf>
    <xf numFmtId="0" fontId="18" fillId="2" borderId="0" xfId="3" applyFont="1" applyFill="1" applyAlignment="1">
      <alignment horizontal="left" vertical="center" wrapText="1"/>
    </xf>
    <xf numFmtId="0" fontId="19" fillId="2" borderId="0" xfId="3" applyFont="1" applyFill="1" applyAlignment="1">
      <alignment horizontal="left" vertical="top"/>
    </xf>
    <xf numFmtId="0" fontId="23" fillId="2" borderId="0" xfId="2" applyFont="1" applyFill="1" applyAlignment="1">
      <alignment vertical="top"/>
    </xf>
    <xf numFmtId="0" fontId="18" fillId="2" borderId="0" xfId="2" applyFont="1" applyFill="1" applyAlignment="1">
      <alignment vertical="top"/>
    </xf>
    <xf numFmtId="0" fontId="23" fillId="2" borderId="0" xfId="2" applyFont="1" applyFill="1" applyAlignment="1">
      <alignment horizontal="left" vertical="top"/>
    </xf>
    <xf numFmtId="0" fontId="19" fillId="2" borderId="0" xfId="1" applyFont="1" applyFill="1" applyAlignment="1">
      <alignment vertical="top" wrapText="1"/>
    </xf>
    <xf numFmtId="0" fontId="6" fillId="2" borderId="0" xfId="1" applyFont="1" applyFill="1">
      <alignment vertical="center"/>
    </xf>
    <xf numFmtId="0" fontId="19" fillId="2" borderId="0" xfId="1" applyFont="1" applyFill="1">
      <alignment vertical="center"/>
    </xf>
    <xf numFmtId="0" fontId="23" fillId="2" borderId="0" xfId="2" applyFont="1" applyFill="1" applyAlignment="1">
      <alignment horizontal="justify" vertical="center"/>
    </xf>
    <xf numFmtId="0" fontId="10" fillId="2" borderId="0" xfId="2" applyFill="1"/>
    <xf numFmtId="0" fontId="23" fillId="0" borderId="0" xfId="2" applyFont="1" applyAlignment="1">
      <alignment horizontal="justify" vertical="center"/>
    </xf>
    <xf numFmtId="0" fontId="19" fillId="0" borderId="0" xfId="3" applyFont="1">
      <alignment vertical="center"/>
    </xf>
    <xf numFmtId="0" fontId="24" fillId="0" borderId="0" xfId="2" applyFont="1" applyAlignment="1">
      <alignment horizontal="justify" vertical="center"/>
    </xf>
    <xf numFmtId="0" fontId="4" fillId="2" borderId="1" xfId="0" applyFont="1" applyFill="1" applyBorder="1" applyAlignment="1">
      <alignment horizontal="center" vertical="center" wrapText="1"/>
    </xf>
    <xf numFmtId="0" fontId="0" fillId="2" borderId="1" xfId="0" applyFill="1" applyBorder="1">
      <alignment vertical="center"/>
    </xf>
    <xf numFmtId="0" fontId="4" fillId="2" borderId="1" xfId="0" applyFont="1" applyFill="1" applyBorder="1" applyAlignment="1">
      <alignment vertical="center" shrinkToFit="1"/>
    </xf>
    <xf numFmtId="3" fontId="4" fillId="2" borderId="1" xfId="0" applyNumberFormat="1" applyFont="1" applyFill="1" applyBorder="1" applyAlignment="1">
      <alignment horizontal="center" vertical="center" shrinkToFit="1"/>
    </xf>
    <xf numFmtId="3" fontId="4" fillId="2" borderId="1" xfId="0" applyNumberFormat="1" applyFont="1" applyFill="1" applyBorder="1" applyAlignment="1">
      <alignment horizontal="center" vertical="center"/>
    </xf>
    <xf numFmtId="0" fontId="19" fillId="2" borderId="0" xfId="0" applyFont="1" applyFill="1" applyAlignment="1">
      <alignment vertical="center" shrinkToFit="1"/>
    </xf>
    <xf numFmtId="0" fontId="4" fillId="2" borderId="1" xfId="0" applyFont="1" applyFill="1" applyBorder="1" applyAlignment="1">
      <alignment horizontal="left" vertical="center"/>
    </xf>
    <xf numFmtId="0" fontId="31" fillId="6" borderId="0" xfId="2" applyFont="1" applyFill="1" applyAlignment="1">
      <alignment vertical="center"/>
    </xf>
    <xf numFmtId="0" fontId="32" fillId="6" borderId="0" xfId="2" applyFont="1" applyFill="1"/>
    <xf numFmtId="0" fontId="33" fillId="6" borderId="0" xfId="2" applyFont="1" applyFill="1"/>
    <xf numFmtId="0" fontId="34" fillId="6" borderId="0" xfId="3" applyFont="1" applyFill="1" applyAlignment="1">
      <alignment horizontal="left" vertical="center"/>
    </xf>
    <xf numFmtId="0" fontId="35" fillId="6" borderId="0" xfId="3" applyFont="1" applyFill="1" applyAlignment="1">
      <alignment horizontal="left" vertical="center"/>
    </xf>
    <xf numFmtId="0" fontId="36" fillId="6" borderId="1" xfId="2" applyFont="1" applyFill="1" applyBorder="1"/>
    <xf numFmtId="0" fontId="37" fillId="6" borderId="1" xfId="2" applyFont="1" applyFill="1" applyBorder="1" applyAlignment="1">
      <alignment horizontal="center" vertical="center" wrapText="1"/>
    </xf>
    <xf numFmtId="0" fontId="37" fillId="6" borderId="4" xfId="2" applyFont="1" applyFill="1" applyBorder="1" applyAlignment="1">
      <alignment horizontal="left" vertical="center"/>
    </xf>
    <xf numFmtId="0" fontId="37" fillId="6" borderId="0" xfId="2" applyFont="1" applyFill="1"/>
    <xf numFmtId="0" fontId="37" fillId="6" borderId="5" xfId="2" applyFont="1" applyFill="1" applyBorder="1" applyAlignment="1">
      <alignment vertical="center" wrapText="1"/>
    </xf>
    <xf numFmtId="0" fontId="37" fillId="6" borderId="6" xfId="2" applyFont="1" applyFill="1" applyBorder="1" applyAlignment="1">
      <alignment vertical="center" wrapText="1"/>
    </xf>
    <xf numFmtId="0" fontId="36" fillId="6" borderId="1" xfId="2" applyFont="1" applyFill="1" applyBorder="1" applyAlignment="1">
      <alignment horizontal="center" vertical="center"/>
    </xf>
    <xf numFmtId="0" fontId="38" fillId="7" borderId="1" xfId="2" applyFont="1" applyFill="1" applyBorder="1" applyAlignment="1">
      <alignment horizontal="center" vertical="center"/>
    </xf>
    <xf numFmtId="0" fontId="37" fillId="6" borderId="4" xfId="2" applyFont="1" applyFill="1" applyBorder="1" applyAlignment="1">
      <alignment horizontal="left" vertical="center" wrapText="1"/>
    </xf>
    <xf numFmtId="0" fontId="38" fillId="7" borderId="5" xfId="2" applyFont="1" applyFill="1" applyBorder="1" applyAlignment="1">
      <alignment horizontal="center" vertical="top"/>
    </xf>
    <xf numFmtId="0" fontId="39" fillId="6" borderId="6" xfId="2" applyFont="1" applyFill="1" applyBorder="1" applyAlignment="1">
      <alignment vertical="center" wrapText="1"/>
    </xf>
    <xf numFmtId="0" fontId="36" fillId="6" borderId="0" xfId="2" applyFont="1" applyFill="1"/>
    <xf numFmtId="0" fontId="39" fillId="6" borderId="5" xfId="2" applyFont="1" applyFill="1" applyBorder="1" applyAlignment="1">
      <alignment vertical="center"/>
    </xf>
    <xf numFmtId="0" fontId="37" fillId="6" borderId="5" xfId="2" applyFont="1" applyFill="1" applyBorder="1"/>
    <xf numFmtId="0" fontId="37" fillId="6" borderId="0" xfId="2" applyFont="1" applyFill="1" applyAlignment="1">
      <alignment vertical="center"/>
    </xf>
    <xf numFmtId="0" fontId="38" fillId="7" borderId="5" xfId="2" applyFont="1" applyFill="1" applyBorder="1" applyAlignment="1">
      <alignment horizontal="center"/>
    </xf>
    <xf numFmtId="0" fontId="39" fillId="6" borderId="6" xfId="2" applyFont="1" applyFill="1" applyBorder="1" applyAlignment="1">
      <alignment vertical="center"/>
    </xf>
    <xf numFmtId="0" fontId="39" fillId="6" borderId="9" xfId="2" applyFont="1" applyFill="1" applyBorder="1" applyAlignment="1">
      <alignment vertical="center"/>
    </xf>
    <xf numFmtId="0" fontId="10" fillId="0" borderId="0" xfId="2" applyAlignment="1">
      <alignment vertical="top" wrapText="1"/>
    </xf>
    <xf numFmtId="0" fontId="42" fillId="3" borderId="1" xfId="0" applyFont="1" applyFill="1" applyBorder="1" applyAlignment="1">
      <alignment horizontal="center" vertical="center" wrapText="1"/>
    </xf>
    <xf numFmtId="0" fontId="42" fillId="3" borderId="1"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1" xfId="0" applyFont="1" applyFill="1" applyBorder="1" applyAlignment="1" applyProtection="1">
      <alignment horizontal="center" vertical="center"/>
      <protection locked="0"/>
    </xf>
    <xf numFmtId="0" fontId="42" fillId="3" borderId="6" xfId="0" applyFont="1" applyFill="1" applyBorder="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Continuous" vertical="center"/>
    </xf>
    <xf numFmtId="0" fontId="46" fillId="0" borderId="0" xfId="0" applyFont="1" applyAlignment="1">
      <alignment horizontal="centerContinuous" vertical="center"/>
    </xf>
    <xf numFmtId="0" fontId="44" fillId="0" borderId="0" xfId="0" applyFont="1" applyAlignment="1">
      <alignment horizontal="right" vertical="center"/>
    </xf>
    <xf numFmtId="0" fontId="45" fillId="0" borderId="0" xfId="0" applyFont="1">
      <alignment vertical="center"/>
    </xf>
    <xf numFmtId="0" fontId="45" fillId="0" borderId="0" xfId="0" applyFont="1" applyProtection="1">
      <alignment vertical="center"/>
      <protection locked="0"/>
    </xf>
    <xf numFmtId="0" fontId="45" fillId="0" borderId="14" xfId="0" applyFont="1" applyBorder="1" applyAlignment="1">
      <alignment horizontal="centerContinuous" vertical="center"/>
    </xf>
    <xf numFmtId="0" fontId="45" fillId="0" borderId="12" xfId="0" applyFont="1" applyBorder="1" applyAlignment="1">
      <alignment horizontal="centerContinuous" vertical="center"/>
    </xf>
    <xf numFmtId="0" fontId="45" fillId="0" borderId="15" xfId="0" applyFont="1" applyBorder="1" applyAlignment="1">
      <alignment horizontal="centerContinuous" vertical="center"/>
    </xf>
    <xf numFmtId="0" fontId="42" fillId="0" borderId="1" xfId="0" applyFont="1" applyBorder="1" applyAlignment="1" applyProtection="1">
      <alignment horizontal="center" vertical="center" shrinkToFit="1"/>
      <protection locked="0"/>
    </xf>
    <xf numFmtId="0" fontId="42" fillId="0" borderId="1" xfId="0" applyFont="1" applyBorder="1" applyAlignment="1" applyProtection="1">
      <alignment vertical="center" shrinkToFit="1"/>
      <protection locked="0"/>
    </xf>
    <xf numFmtId="49" fontId="42" fillId="0" borderId="1" xfId="0" applyNumberFormat="1" applyFont="1" applyBorder="1" applyAlignment="1" applyProtection="1">
      <alignment vertical="center" shrinkToFit="1"/>
      <protection locked="0"/>
    </xf>
    <xf numFmtId="4" fontId="42" fillId="0" borderId="1" xfId="0" applyNumberFormat="1" applyFont="1" applyBorder="1" applyAlignment="1" applyProtection="1">
      <alignment vertical="center" shrinkToFit="1"/>
      <protection locked="0"/>
    </xf>
    <xf numFmtId="0" fontId="42" fillId="0" borderId="4" xfId="0" applyFont="1" applyBorder="1" applyAlignment="1" applyProtection="1">
      <alignment vertical="center" shrinkToFit="1"/>
      <protection locked="0"/>
    </xf>
    <xf numFmtId="0" fontId="42" fillId="0" borderId="1" xfId="0" applyFont="1" applyBorder="1" applyAlignment="1" applyProtection="1">
      <alignment horizontal="center" vertical="center"/>
      <protection locked="0"/>
    </xf>
    <xf numFmtId="0" fontId="42" fillId="0" borderId="6" xfId="0" applyFont="1" applyBorder="1" applyProtection="1">
      <alignment vertical="center"/>
      <protection locked="0"/>
    </xf>
    <xf numFmtId="0" fontId="42" fillId="0" borderId="0" xfId="0" applyFont="1" applyAlignment="1">
      <alignment horizontal="left" vertical="center"/>
    </xf>
    <xf numFmtId="4" fontId="42" fillId="0" borderId="1" xfId="0" applyNumberFormat="1" applyFont="1" applyBorder="1" applyAlignment="1" applyProtection="1">
      <alignment horizontal="center" vertical="center" shrinkToFit="1"/>
      <protection locked="0"/>
    </xf>
    <xf numFmtId="0" fontId="42" fillId="0" borderId="1" xfId="0" applyFont="1" applyBorder="1" applyAlignment="1">
      <alignment horizontal="center" vertical="center"/>
    </xf>
    <xf numFmtId="0" fontId="42" fillId="4" borderId="1" xfId="0" applyFont="1" applyFill="1" applyBorder="1" applyAlignment="1">
      <alignment horizontal="center" vertical="center"/>
    </xf>
    <xf numFmtId="0" fontId="42" fillId="4" borderId="1" xfId="0" applyFont="1" applyFill="1" applyBorder="1">
      <alignment vertical="center"/>
    </xf>
    <xf numFmtId="4" fontId="42" fillId="0" borderId="1" xfId="0" applyNumberFormat="1" applyFont="1" applyBorder="1">
      <alignment vertical="center"/>
    </xf>
    <xf numFmtId="0" fontId="42" fillId="4" borderId="4" xfId="0" applyFont="1" applyFill="1" applyBorder="1">
      <alignment vertical="center"/>
    </xf>
    <xf numFmtId="0" fontId="42" fillId="4" borderId="6" xfId="0" applyFont="1" applyFill="1" applyBorder="1">
      <alignment vertical="center"/>
    </xf>
    <xf numFmtId="0" fontId="4" fillId="0" borderId="0" xfId="0" applyFont="1" applyProtection="1">
      <alignment vertical="center"/>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2" borderId="1" xfId="0" applyFont="1" applyFill="1" applyBorder="1" applyAlignment="1">
      <alignment horizontal="center" vertical="center" shrinkToFit="1"/>
    </xf>
    <xf numFmtId="0" fontId="4" fillId="2" borderId="4" xfId="0" applyFont="1" applyFill="1" applyBorder="1">
      <alignment vertical="center"/>
    </xf>
    <xf numFmtId="0" fontId="4" fillId="2" borderId="5" xfId="0" applyFont="1" applyFill="1" applyBorder="1">
      <alignment vertical="center"/>
    </xf>
    <xf numFmtId="0" fontId="0" fillId="0" borderId="6" xfId="0" applyBorder="1">
      <alignment vertical="center"/>
    </xf>
    <xf numFmtId="0" fontId="1" fillId="2" borderId="0" xfId="0" applyFont="1" applyFill="1" applyAlignment="1">
      <alignment horizontal="center" vertical="center" shrinkToFit="1"/>
    </xf>
    <xf numFmtId="0" fontId="4" fillId="2"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pplyAlignment="1">
      <alignment vertical="center" shrinkToFit="1"/>
    </xf>
    <xf numFmtId="0" fontId="0" fillId="0" borderId="5" xfId="0" applyBorder="1">
      <alignment vertical="center"/>
    </xf>
    <xf numFmtId="0" fontId="0" fillId="0" borderId="0" xfId="0">
      <alignment vertical="center"/>
    </xf>
    <xf numFmtId="0" fontId="4" fillId="2" borderId="2" xfId="0" applyFont="1" applyFill="1" applyBorder="1" applyAlignment="1">
      <alignment horizontal="center" vertical="center" wrapText="1"/>
    </xf>
    <xf numFmtId="0" fontId="0" fillId="0" borderId="3" xfId="0" applyBorder="1" applyAlignment="1">
      <alignment horizontal="center" vertical="center"/>
    </xf>
    <xf numFmtId="0" fontId="4" fillId="2"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2" borderId="4" xfId="0" applyFont="1" applyFill="1" applyBorder="1" applyAlignment="1">
      <alignment horizontal="center" vertical="center"/>
    </xf>
    <xf numFmtId="0" fontId="0" fillId="0" borderId="6" xfId="0" applyBorder="1" applyAlignment="1">
      <alignment horizontal="center" vertical="center"/>
    </xf>
    <xf numFmtId="49" fontId="4" fillId="2" borderId="1" xfId="0" applyNumberFormat="1" applyFont="1" applyFill="1" applyBorder="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0" xfId="1" applyFont="1" applyAlignment="1">
      <alignment horizontal="center" vertical="center" wrapText="1"/>
    </xf>
    <xf numFmtId="0" fontId="7" fillId="0" borderId="0" xfId="1" applyFont="1">
      <alignment vertical="center"/>
    </xf>
    <xf numFmtId="0" fontId="9" fillId="0" borderId="0" xfId="1" applyFont="1" applyAlignment="1">
      <alignment horizontal="center" vertical="center" wrapText="1"/>
    </xf>
    <xf numFmtId="0" fontId="9" fillId="0" borderId="0" xfId="1" applyFont="1">
      <alignment vertical="center"/>
    </xf>
    <xf numFmtId="0" fontId="6" fillId="0" borderId="0" xfId="1" applyFont="1" applyAlignment="1">
      <alignment horizontal="center" vertical="center" wrapText="1"/>
    </xf>
    <xf numFmtId="0" fontId="6" fillId="0" borderId="0" xfId="1" applyFont="1">
      <alignment vertical="center"/>
    </xf>
    <xf numFmtId="0" fontId="6" fillId="0" borderId="8" xfId="1" applyFont="1" applyBorder="1" applyAlignment="1">
      <alignment vertical="top" wrapText="1"/>
    </xf>
    <xf numFmtId="0" fontId="6" fillId="0" borderId="9" xfId="1" applyFont="1" applyBorder="1" applyAlignment="1">
      <alignment vertical="top" wrapText="1"/>
    </xf>
    <xf numFmtId="0" fontId="6" fillId="0" borderId="10" xfId="1" applyFont="1" applyBorder="1" applyAlignment="1">
      <alignment vertical="top" wrapText="1"/>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11" fillId="0" borderId="1" xfId="2" applyFont="1" applyBorder="1" applyAlignment="1">
      <alignment horizontal="center" vertical="center" wrapText="1"/>
    </xf>
    <xf numFmtId="0" fontId="6" fillId="0" borderId="11" xfId="1" applyFont="1" applyBorder="1" applyAlignment="1">
      <alignment horizontal="right" vertical="top" wrapText="1"/>
    </xf>
    <xf numFmtId="0" fontId="6" fillId="0" borderId="12" xfId="1" applyFont="1" applyBorder="1" applyAlignment="1">
      <alignment horizontal="right" vertical="top" wrapText="1"/>
    </xf>
    <xf numFmtId="0" fontId="6" fillId="0" borderId="13" xfId="1" applyFont="1" applyBorder="1" applyAlignment="1">
      <alignment horizontal="right" vertical="top" wrapText="1"/>
    </xf>
    <xf numFmtId="0" fontId="6" fillId="0" borderId="12" xfId="1" applyFont="1" applyBorder="1" applyAlignment="1">
      <alignment horizontal="left" vertical="center" wrapText="1"/>
    </xf>
    <xf numFmtId="0" fontId="11" fillId="0" borderId="2" xfId="2" applyFont="1" applyBorder="1" applyAlignment="1">
      <alignment horizontal="left" vertical="center" wrapText="1"/>
    </xf>
    <xf numFmtId="0" fontId="11" fillId="0" borderId="1" xfId="2" applyFont="1" applyBorder="1" applyAlignment="1">
      <alignment horizontal="left" vertical="center" wrapText="1"/>
    </xf>
    <xf numFmtId="0" fontId="11" fillId="0" borderId="3" xfId="2" applyFont="1" applyBorder="1" applyAlignment="1">
      <alignment horizontal="justify" vertical="center" wrapText="1"/>
    </xf>
    <xf numFmtId="0" fontId="11" fillId="0" borderId="1" xfId="2" applyFont="1" applyBorder="1" applyAlignment="1">
      <alignment horizontal="justify" vertical="center" wrapText="1"/>
    </xf>
    <xf numFmtId="0" fontId="11" fillId="0" borderId="2" xfId="2" applyFont="1" applyBorder="1" applyAlignment="1">
      <alignment horizontal="justify" vertical="center" wrapText="1"/>
    </xf>
    <xf numFmtId="0" fontId="11" fillId="0" borderId="8" xfId="2" applyFont="1" applyBorder="1" applyAlignment="1">
      <alignment vertical="center" wrapText="1"/>
    </xf>
    <xf numFmtId="0" fontId="11" fillId="0" borderId="9" xfId="2" applyFont="1" applyBorder="1" applyAlignment="1">
      <alignment vertical="center" wrapText="1"/>
    </xf>
    <xf numFmtId="0" fontId="11" fillId="0" borderId="11" xfId="2" applyFont="1" applyBorder="1" applyAlignment="1">
      <alignment vertical="center" wrapText="1"/>
    </xf>
    <xf numFmtId="0" fontId="11" fillId="0" borderId="12" xfId="2" applyFont="1" applyBorder="1" applyAlignment="1">
      <alignment vertical="center" wrapText="1"/>
    </xf>
    <xf numFmtId="0" fontId="11" fillId="0" borderId="6" xfId="2" applyFont="1" applyBorder="1" applyAlignment="1">
      <alignment horizontal="left" vertical="center" wrapText="1"/>
    </xf>
    <xf numFmtId="0" fontId="11" fillId="0" borderId="16" xfId="2" applyFont="1" applyBorder="1" applyAlignment="1">
      <alignment vertical="top" wrapText="1"/>
    </xf>
    <xf numFmtId="0" fontId="11" fillId="0" borderId="17" xfId="2" applyFont="1" applyBorder="1" applyAlignment="1">
      <alignment vertical="top"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8" xfId="2" applyFont="1" applyBorder="1" applyAlignment="1">
      <alignment horizontal="right" vertical="center" wrapText="1"/>
    </xf>
    <xf numFmtId="0" fontId="11" fillId="0" borderId="9" xfId="2" applyFont="1" applyBorder="1" applyAlignment="1">
      <alignment horizontal="right" vertical="center" wrapText="1"/>
    </xf>
    <xf numFmtId="0" fontId="11" fillId="0" borderId="11" xfId="2" applyFont="1" applyBorder="1" applyAlignment="1">
      <alignment horizontal="right" vertical="center" wrapText="1"/>
    </xf>
    <xf numFmtId="0" fontId="11" fillId="0" borderId="12" xfId="2" applyFont="1" applyBorder="1" applyAlignment="1">
      <alignment horizontal="right"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 xfId="2" applyFont="1" applyBorder="1" applyAlignment="1">
      <alignment horizontal="right"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6" fillId="0" borderId="9" xfId="1" applyFont="1" applyBorder="1" applyAlignment="1">
      <alignment vertical="center" wrapText="1"/>
    </xf>
    <xf numFmtId="0" fontId="6" fillId="0" borderId="0" xfId="1" applyFont="1" applyAlignment="1">
      <alignment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0" xfId="1" applyFont="1" applyAlignment="1">
      <alignment horizontal="left" vertical="center" wrapText="1"/>
    </xf>
    <xf numFmtId="0" fontId="6" fillId="0" borderId="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6" xfId="1" applyFont="1" applyBorder="1" applyAlignment="1">
      <alignment horizontal="left" vertical="top" wrapText="1"/>
    </xf>
    <xf numFmtId="0" fontId="6" fillId="0" borderId="0" xfId="1" applyFont="1" applyAlignment="1">
      <alignment horizontal="left" vertical="top" wrapText="1"/>
    </xf>
    <xf numFmtId="0" fontId="6" fillId="0" borderId="17" xfId="1" applyFont="1" applyBorder="1" applyAlignment="1">
      <alignment horizontal="left" vertical="top" wrapText="1"/>
    </xf>
    <xf numFmtId="0" fontId="6" fillId="0" borderId="11" xfId="1" applyFont="1" applyBorder="1" applyAlignment="1">
      <alignment horizontal="left" vertical="top" wrapText="1"/>
    </xf>
    <xf numFmtId="0" fontId="6" fillId="0" borderId="12" xfId="1" applyFont="1" applyBorder="1" applyAlignment="1">
      <alignment horizontal="left" vertical="top" wrapText="1"/>
    </xf>
    <xf numFmtId="0" fontId="6" fillId="0" borderId="13"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0" fontId="4" fillId="0" borderId="0" xfId="0" applyFont="1" applyAlignment="1">
      <alignment vertical="center" wrapText="1"/>
    </xf>
    <xf numFmtId="0" fontId="1" fillId="0" borderId="0" xfId="0" applyFont="1" applyAlignment="1">
      <alignment horizontal="center" vertical="center"/>
    </xf>
    <xf numFmtId="0" fontId="16" fillId="0" borderId="0" xfId="0" applyFont="1" applyAlignment="1">
      <alignment horizontal="center" vertical="center"/>
    </xf>
    <xf numFmtId="0" fontId="4" fillId="0" borderId="0" xfId="0" applyFont="1">
      <alignment vertical="center"/>
    </xf>
    <xf numFmtId="0" fontId="11" fillId="2" borderId="0" xfId="3" applyFont="1" applyFill="1" applyAlignment="1">
      <alignment vertical="center" wrapText="1"/>
    </xf>
    <xf numFmtId="0" fontId="11" fillId="2" borderId="0" xfId="3" applyFont="1" applyFill="1" applyAlignment="1">
      <alignment horizontal="center" vertical="center" wrapText="1"/>
    </xf>
    <xf numFmtId="0" fontId="20" fillId="2" borderId="4"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5" xfId="2" applyFont="1" applyFill="1" applyBorder="1" applyAlignment="1">
      <alignment horizontal="center" vertical="center" wrapText="1"/>
    </xf>
    <xf numFmtId="0" fontId="11" fillId="2" borderId="0" xfId="3" applyFont="1" applyFill="1" applyAlignment="1">
      <alignment horizontal="right" vertical="center" wrapText="1"/>
    </xf>
    <xf numFmtId="0" fontId="11" fillId="2" borderId="0" xfId="3" applyFont="1" applyFill="1" applyAlignment="1">
      <alignment horizontal="justify" vertical="center" wrapText="1"/>
    </xf>
    <xf numFmtId="3" fontId="20" fillId="2" borderId="16" xfId="2" applyNumberFormat="1" applyFont="1" applyFill="1" applyBorder="1" applyAlignment="1">
      <alignment horizontal="center" vertical="center" wrapText="1"/>
    </xf>
    <xf numFmtId="3" fontId="10" fillId="2" borderId="0" xfId="2" applyNumberFormat="1" applyFill="1" applyAlignment="1">
      <alignment horizontal="center" vertical="center" wrapText="1"/>
    </xf>
    <xf numFmtId="0" fontId="20" fillId="2" borderId="11" xfId="2" applyFont="1" applyFill="1" applyBorder="1" applyAlignment="1">
      <alignment horizontal="center" vertical="center" wrapText="1"/>
    </xf>
    <xf numFmtId="0" fontId="20" fillId="2" borderId="13" xfId="2" applyFont="1" applyFill="1" applyBorder="1" applyAlignment="1">
      <alignment horizontal="center" vertical="center" wrapText="1"/>
    </xf>
    <xf numFmtId="0" fontId="10" fillId="2" borderId="12" xfId="2" applyFill="1" applyBorder="1" applyAlignment="1">
      <alignment horizontal="center" vertical="center" wrapText="1"/>
    </xf>
    <xf numFmtId="3" fontId="20" fillId="2" borderId="4" xfId="2" applyNumberFormat="1" applyFont="1" applyFill="1" applyBorder="1" applyAlignment="1">
      <alignment horizontal="center" vertical="center" wrapText="1"/>
    </xf>
    <xf numFmtId="0" fontId="20" fillId="2" borderId="8" xfId="2" applyFont="1" applyFill="1" applyBorder="1" applyAlignment="1">
      <alignment horizontal="left" vertical="center" wrapText="1"/>
    </xf>
    <xf numFmtId="0" fontId="20" fillId="2" borderId="10" xfId="2" applyFont="1" applyFill="1" applyBorder="1" applyAlignment="1">
      <alignment horizontal="left" vertical="center" wrapText="1"/>
    </xf>
    <xf numFmtId="0" fontId="20" fillId="2" borderId="16" xfId="2" applyFont="1" applyFill="1" applyBorder="1" applyAlignment="1">
      <alignment horizontal="left" vertical="center" wrapText="1"/>
    </xf>
    <xf numFmtId="0" fontId="20" fillId="2" borderId="17" xfId="2" applyFont="1" applyFill="1" applyBorder="1" applyAlignment="1">
      <alignment horizontal="left" vertical="center" wrapText="1"/>
    </xf>
    <xf numFmtId="0" fontId="20" fillId="2" borderId="11" xfId="2" applyFont="1" applyFill="1" applyBorder="1" applyAlignment="1">
      <alignment horizontal="left" vertical="center" wrapText="1"/>
    </xf>
    <xf numFmtId="0" fontId="20" fillId="2" borderId="13" xfId="2" applyFont="1" applyFill="1" applyBorder="1" applyAlignment="1">
      <alignment horizontal="left" vertical="center" wrapText="1"/>
    </xf>
    <xf numFmtId="0" fontId="20" fillId="2" borderId="8" xfId="2" applyFont="1" applyFill="1" applyBorder="1" applyAlignment="1">
      <alignment horizontal="center" vertical="center" wrapText="1"/>
    </xf>
    <xf numFmtId="0" fontId="20" fillId="2" borderId="10" xfId="2" applyFont="1" applyFill="1" applyBorder="1" applyAlignment="1">
      <alignment horizontal="center" vertical="center" wrapText="1"/>
    </xf>
    <xf numFmtId="0" fontId="10" fillId="2" borderId="9" xfId="2" applyFill="1" applyBorder="1" applyAlignment="1">
      <alignment horizontal="center" vertical="center" wrapText="1"/>
    </xf>
    <xf numFmtId="0" fontId="20" fillId="2" borderId="10" xfId="2" applyFont="1" applyFill="1" applyBorder="1" applyAlignment="1">
      <alignment horizontal="right" vertical="center" wrapText="1"/>
    </xf>
    <xf numFmtId="0" fontId="20" fillId="2" borderId="17" xfId="2" applyFont="1" applyFill="1" applyBorder="1" applyAlignment="1">
      <alignment horizontal="right" vertical="center" wrapText="1"/>
    </xf>
    <xf numFmtId="0" fontId="20" fillId="2" borderId="13" xfId="2" applyFont="1" applyFill="1" applyBorder="1" applyAlignment="1">
      <alignment horizontal="right" vertical="center" wrapText="1"/>
    </xf>
    <xf numFmtId="3" fontId="20" fillId="2" borderId="8" xfId="2" applyNumberFormat="1" applyFont="1" applyFill="1" applyBorder="1" applyAlignment="1">
      <alignment horizontal="center" vertical="center" wrapText="1"/>
    </xf>
    <xf numFmtId="3" fontId="10" fillId="2" borderId="9" xfId="2" applyNumberFormat="1" applyFill="1" applyBorder="1" applyAlignment="1">
      <alignment horizontal="center" vertical="center" wrapText="1"/>
    </xf>
    <xf numFmtId="0" fontId="20" fillId="2" borderId="4" xfId="2" applyFont="1" applyFill="1" applyBorder="1" applyAlignment="1">
      <alignment horizontal="left" vertical="center" wrapText="1"/>
    </xf>
    <xf numFmtId="0" fontId="20" fillId="2" borderId="6" xfId="2" applyFont="1" applyFill="1" applyBorder="1" applyAlignment="1">
      <alignment horizontal="left" vertical="center" wrapText="1"/>
    </xf>
    <xf numFmtId="3" fontId="20" fillId="2" borderId="11" xfId="2" applyNumberFormat="1" applyFont="1" applyFill="1" applyBorder="1" applyAlignment="1">
      <alignment horizontal="center" vertical="center" wrapText="1"/>
    </xf>
    <xf numFmtId="0" fontId="20" fillId="2" borderId="16" xfId="2" applyFont="1" applyFill="1" applyBorder="1" applyAlignment="1">
      <alignment horizontal="center" vertical="center" wrapText="1"/>
    </xf>
    <xf numFmtId="0" fontId="20" fillId="2" borderId="17" xfId="2" applyFont="1" applyFill="1" applyBorder="1" applyAlignment="1">
      <alignment horizontal="center" vertical="center" wrapText="1"/>
    </xf>
    <xf numFmtId="0" fontId="10" fillId="2" borderId="0" xfId="2" applyFill="1" applyAlignment="1">
      <alignment horizontal="center" vertical="center" wrapText="1"/>
    </xf>
    <xf numFmtId="3" fontId="10" fillId="2" borderId="12" xfId="2" applyNumberFormat="1" applyFill="1" applyBorder="1" applyAlignment="1">
      <alignment horizontal="center" vertical="center" wrapText="1"/>
    </xf>
    <xf numFmtId="0" fontId="20" fillId="2" borderId="8" xfId="2" applyFont="1" applyFill="1" applyBorder="1" applyAlignment="1">
      <alignment vertical="center" wrapText="1"/>
    </xf>
    <xf numFmtId="0" fontId="20" fillId="2" borderId="10" xfId="2" applyFont="1" applyFill="1" applyBorder="1" applyAlignment="1">
      <alignment vertical="center" wrapText="1"/>
    </xf>
    <xf numFmtId="0" fontId="20" fillId="2" borderId="16" xfId="2" applyFont="1" applyFill="1" applyBorder="1" applyAlignment="1">
      <alignment vertical="center" wrapText="1"/>
    </xf>
    <xf numFmtId="0" fontId="20" fillId="2" borderId="17" xfId="2" applyFont="1" applyFill="1" applyBorder="1" applyAlignment="1">
      <alignment vertical="center" wrapText="1"/>
    </xf>
    <xf numFmtId="0" fontId="20" fillId="2" borderId="9" xfId="2" applyFont="1" applyFill="1" applyBorder="1" applyAlignment="1">
      <alignment horizontal="center" vertical="center" wrapText="1"/>
    </xf>
    <xf numFmtId="0" fontId="20" fillId="2" borderId="0" xfId="2" applyFont="1" applyFill="1" applyAlignment="1">
      <alignment horizontal="center" vertical="center" wrapText="1"/>
    </xf>
    <xf numFmtId="0" fontId="20" fillId="2" borderId="12" xfId="2" applyFont="1" applyFill="1" applyBorder="1" applyAlignment="1">
      <alignment horizontal="center" vertical="center" wrapText="1"/>
    </xf>
    <xf numFmtId="0" fontId="20" fillId="2" borderId="4" xfId="2" applyFont="1" applyFill="1" applyBorder="1" applyAlignment="1">
      <alignment vertical="center" wrapText="1"/>
    </xf>
    <xf numFmtId="0" fontId="20" fillId="2" borderId="6" xfId="2" applyFont="1" applyFill="1" applyBorder="1" applyAlignment="1">
      <alignment vertical="center" wrapText="1"/>
    </xf>
    <xf numFmtId="3" fontId="20" fillId="2" borderId="5" xfId="2" applyNumberFormat="1" applyFont="1" applyFill="1" applyBorder="1" applyAlignment="1">
      <alignment horizontal="center" vertical="center" wrapText="1"/>
    </xf>
    <xf numFmtId="0" fontId="20" fillId="2" borderId="11" xfId="2" applyFont="1" applyFill="1" applyBorder="1" applyAlignment="1">
      <alignment vertical="center" wrapText="1"/>
    </xf>
    <xf numFmtId="0" fontId="20" fillId="2" borderId="13" xfId="2" applyFont="1" applyFill="1" applyBorder="1" applyAlignment="1">
      <alignment vertical="center" wrapText="1"/>
    </xf>
    <xf numFmtId="0" fontId="20" fillId="2" borderId="19" xfId="2" applyFont="1" applyFill="1" applyBorder="1" applyAlignment="1">
      <alignment vertical="center" wrapText="1"/>
    </xf>
    <xf numFmtId="0" fontId="20" fillId="2" borderId="20" xfId="2" applyFont="1" applyFill="1" applyBorder="1" applyAlignment="1">
      <alignment vertical="center" wrapText="1"/>
    </xf>
    <xf numFmtId="0" fontId="20" fillId="2" borderId="21" xfId="2" applyFont="1" applyFill="1" applyBorder="1" applyAlignment="1">
      <alignment vertical="center" wrapText="1"/>
    </xf>
    <xf numFmtId="0" fontId="6" fillId="2" borderId="0" xfId="1" applyFont="1" applyFill="1" applyAlignment="1">
      <alignment vertical="center" wrapText="1"/>
    </xf>
    <xf numFmtId="0" fontId="20" fillId="2" borderId="22" xfId="2" applyFont="1" applyFill="1" applyBorder="1" applyAlignment="1">
      <alignment vertical="center" wrapText="1"/>
    </xf>
    <xf numFmtId="0" fontId="20" fillId="2" borderId="23" xfId="2" applyFont="1" applyFill="1" applyBorder="1" applyAlignment="1">
      <alignment vertical="center" wrapText="1"/>
    </xf>
    <xf numFmtId="0" fontId="20" fillId="2" borderId="24" xfId="2" applyFont="1" applyFill="1" applyBorder="1" applyAlignment="1">
      <alignment vertical="center" wrapText="1"/>
    </xf>
    <xf numFmtId="0" fontId="20" fillId="2" borderId="22" xfId="2" applyFont="1" applyFill="1" applyBorder="1" applyAlignment="1">
      <alignment horizontal="center" vertical="center" wrapText="1"/>
    </xf>
    <xf numFmtId="0" fontId="20" fillId="2" borderId="23" xfId="2" applyFont="1" applyFill="1" applyBorder="1" applyAlignment="1">
      <alignment horizontal="center" vertical="center" wrapText="1"/>
    </xf>
    <xf numFmtId="3" fontId="11" fillId="2" borderId="0" xfId="3" applyNumberFormat="1" applyFont="1" applyFill="1" applyAlignment="1">
      <alignment horizontal="left" vertical="center"/>
    </xf>
    <xf numFmtId="0" fontId="10" fillId="0" borderId="0" xfId="2" applyAlignment="1">
      <alignment horizontal="left" vertical="center"/>
    </xf>
    <xf numFmtId="0" fontId="20" fillId="2" borderId="1" xfId="2" applyFont="1" applyFill="1" applyBorder="1" applyAlignment="1">
      <alignment horizontal="center" vertical="center" wrapText="1"/>
    </xf>
    <xf numFmtId="0" fontId="15" fillId="2" borderId="8" xfId="2" quotePrefix="1"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2" borderId="2" xfId="2" quotePrefix="1"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3"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20" fillId="2" borderId="27" xfId="2" applyFont="1" applyFill="1" applyBorder="1" applyAlignment="1">
      <alignment horizontal="center" vertical="center" wrapText="1"/>
    </xf>
    <xf numFmtId="0" fontId="15" fillId="2" borderId="8" xfId="2" applyFont="1" applyFill="1" applyBorder="1" applyAlignment="1">
      <alignment vertical="center" wrapText="1"/>
    </xf>
    <xf numFmtId="0" fontId="15" fillId="2" borderId="10" xfId="2" applyFont="1" applyFill="1" applyBorder="1" applyAlignment="1">
      <alignment vertical="center" wrapText="1"/>
    </xf>
    <xf numFmtId="0" fontId="15" fillId="2" borderId="16" xfId="2" applyFont="1" applyFill="1" applyBorder="1" applyAlignment="1">
      <alignment vertical="center" wrapText="1"/>
    </xf>
    <xf numFmtId="0" fontId="15" fillId="2" borderId="17" xfId="2" applyFont="1" applyFill="1" applyBorder="1" applyAlignment="1">
      <alignment vertical="center" wrapText="1"/>
    </xf>
    <xf numFmtId="0" fontId="15" fillId="2" borderId="1" xfId="2" applyFont="1" applyFill="1" applyBorder="1" applyAlignment="1">
      <alignment horizontal="justify" vertical="center" wrapText="1"/>
    </xf>
    <xf numFmtId="0" fontId="15" fillId="2" borderId="11" xfId="2" applyFont="1" applyFill="1" applyBorder="1" applyAlignment="1">
      <alignment vertical="center" wrapText="1"/>
    </xf>
    <xf numFmtId="0" fontId="15" fillId="2" borderId="13" xfId="2" applyFont="1" applyFill="1" applyBorder="1" applyAlignment="1">
      <alignment vertical="center" wrapText="1"/>
    </xf>
    <xf numFmtId="0" fontId="11" fillId="2" borderId="1"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6" xfId="3" applyFont="1" applyFill="1" applyBorder="1" applyAlignment="1">
      <alignment horizontal="center" vertical="center" wrapText="1"/>
    </xf>
    <xf numFmtId="0" fontId="11" fillId="2" borderId="5"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6" fillId="2" borderId="3" xfId="3" applyFont="1" applyFill="1" applyBorder="1" applyAlignment="1">
      <alignment horizontal="left" vertical="top"/>
    </xf>
    <xf numFmtId="0" fontId="6" fillId="2" borderId="1" xfId="3" applyFont="1" applyFill="1" applyBorder="1" applyAlignment="1">
      <alignment horizontal="left" vertical="top"/>
    </xf>
    <xf numFmtId="0" fontId="6" fillId="2" borderId="0" xfId="1" applyFont="1" applyFill="1" applyAlignment="1">
      <alignment vertical="top" wrapText="1"/>
    </xf>
    <xf numFmtId="0" fontId="6" fillId="2" borderId="2" xfId="3" applyFont="1" applyFill="1" applyBorder="1" applyAlignment="1">
      <alignment horizontal="left" vertical="top"/>
    </xf>
    <xf numFmtId="0" fontId="0" fillId="2" borderId="4" xfId="0" applyFill="1" applyBorder="1">
      <alignment vertical="center"/>
    </xf>
    <xf numFmtId="0" fontId="4" fillId="2" borderId="4" xfId="0" applyFont="1" applyFill="1" applyBorder="1" applyAlignment="1">
      <alignment vertical="center" shrinkToFit="1"/>
    </xf>
    <xf numFmtId="0" fontId="0" fillId="2" borderId="6" xfId="0" applyFill="1" applyBorder="1" applyAlignment="1">
      <alignment vertical="center" shrinkToFit="1"/>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4" fillId="2" borderId="0" xfId="0" applyFont="1" applyFill="1" applyAlignment="1">
      <alignment vertical="center" wrapText="1"/>
    </xf>
    <xf numFmtId="0" fontId="0" fillId="2" borderId="0" xfId="0" applyFill="1">
      <alignment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lignment horizontal="center" vertical="center" wrapText="1"/>
    </xf>
    <xf numFmtId="3" fontId="4" fillId="2" borderId="1" xfId="0" applyNumberFormat="1" applyFont="1" applyFill="1" applyBorder="1" applyAlignment="1">
      <alignment horizontal="center" vertical="center" shrinkToFit="1"/>
    </xf>
    <xf numFmtId="3" fontId="0" fillId="2" borderId="1" xfId="0" applyNumberFormat="1" applyFill="1" applyBorder="1" applyAlignment="1">
      <alignment horizontal="center" vertical="center" shrinkToFit="1"/>
    </xf>
    <xf numFmtId="0" fontId="19" fillId="2" borderId="0" xfId="0" applyFont="1" applyFill="1">
      <alignment vertical="center"/>
    </xf>
    <xf numFmtId="0" fontId="29" fillId="2" borderId="0" xfId="0" applyFont="1" applyFill="1">
      <alignment vertical="center"/>
    </xf>
    <xf numFmtId="0" fontId="19" fillId="2" borderId="0" xfId="0" applyFont="1" applyFill="1" applyAlignment="1">
      <alignment vertical="center" wrapText="1"/>
    </xf>
    <xf numFmtId="0" fontId="29" fillId="2" borderId="0" xfId="0" applyFont="1" applyFill="1" applyAlignment="1">
      <alignment vertical="center" wrapText="1"/>
    </xf>
    <xf numFmtId="0" fontId="28" fillId="2" borderId="9" xfId="0" applyFont="1" applyFill="1" applyBorder="1" applyAlignment="1">
      <alignment vertical="center" wrapText="1"/>
    </xf>
    <xf numFmtId="0" fontId="30" fillId="2" borderId="9" xfId="0" applyFont="1" applyFill="1" applyBorder="1">
      <alignment vertical="center"/>
    </xf>
    <xf numFmtId="0" fontId="30" fillId="2" borderId="0" xfId="0" applyFont="1" applyFill="1">
      <alignment vertical="center"/>
    </xf>
    <xf numFmtId="0" fontId="0" fillId="0" borderId="0" xfId="0" applyAlignment="1">
      <alignment vertical="center" wrapText="1"/>
    </xf>
    <xf numFmtId="0" fontId="0" fillId="2" borderId="5" xfId="0" applyFill="1" applyBorder="1">
      <alignment vertical="center"/>
    </xf>
    <xf numFmtId="0" fontId="0" fillId="2" borderId="6" xfId="0" applyFill="1" applyBorder="1">
      <alignment vertical="center"/>
    </xf>
    <xf numFmtId="0" fontId="0" fillId="2" borderId="6" xfId="0"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3" fontId="4" fillId="2" borderId="1" xfId="0" applyNumberFormat="1" applyFont="1" applyFill="1" applyBorder="1" applyAlignment="1">
      <alignment horizontal="center" vertical="center" wrapText="1"/>
    </xf>
    <xf numFmtId="3" fontId="0" fillId="0" borderId="1" xfId="0" applyNumberFormat="1" applyBorder="1">
      <alignment vertical="center"/>
    </xf>
    <xf numFmtId="0" fontId="40" fillId="6" borderId="0" xfId="2" applyFont="1" applyFill="1" applyAlignment="1">
      <alignment horizontal="left" vertical="center" wrapText="1"/>
    </xf>
    <xf numFmtId="0" fontId="31" fillId="6" borderId="0" xfId="3" applyFont="1" applyFill="1" applyAlignment="1">
      <alignment horizontal="center" vertical="center"/>
    </xf>
    <xf numFmtId="0" fontId="37" fillId="6" borderId="4" xfId="2" applyFont="1" applyFill="1" applyBorder="1" applyAlignment="1">
      <alignment horizontal="left" vertical="center"/>
    </xf>
    <xf numFmtId="0" fontId="37" fillId="6" borderId="5" xfId="2" applyFont="1" applyFill="1" applyBorder="1" applyAlignment="1">
      <alignment horizontal="left" vertical="center"/>
    </xf>
    <xf numFmtId="0" fontId="37" fillId="6" borderId="6" xfId="2" applyFont="1" applyFill="1" applyBorder="1" applyAlignment="1">
      <alignment horizontal="left" vertical="center"/>
    </xf>
    <xf numFmtId="0" fontId="37" fillId="6" borderId="4" xfId="2" applyFont="1" applyFill="1" applyBorder="1" applyAlignment="1">
      <alignment vertical="center" wrapText="1"/>
    </xf>
    <xf numFmtId="0" fontId="37" fillId="6" borderId="5" xfId="2" applyFont="1" applyFill="1" applyBorder="1" applyAlignment="1">
      <alignment vertical="center" wrapText="1"/>
    </xf>
    <xf numFmtId="0" fontId="37" fillId="6" borderId="6" xfId="2" applyFont="1" applyFill="1" applyBorder="1" applyAlignment="1">
      <alignment vertical="center" wrapText="1"/>
    </xf>
    <xf numFmtId="0" fontId="40" fillId="6" borderId="0" xfId="2" applyFont="1" applyFill="1"/>
    <xf numFmtId="0" fontId="47" fillId="0" borderId="0" xfId="3" applyFont="1" applyAlignment="1">
      <alignment vertical="top" wrapText="1"/>
    </xf>
    <xf numFmtId="0" fontId="48" fillId="0" borderId="0" xfId="2" applyFont="1" applyAlignment="1">
      <alignment vertical="top" wrapText="1"/>
    </xf>
    <xf numFmtId="0" fontId="48" fillId="0" borderId="0" xfId="2" applyFont="1"/>
    <xf numFmtId="0" fontId="49" fillId="0" borderId="0" xfId="3" applyFont="1" applyAlignment="1">
      <alignment vertical="top" wrapText="1"/>
    </xf>
    <xf numFmtId="0" fontId="49" fillId="0" borderId="0" xfId="2" applyFont="1" applyAlignment="1">
      <alignment vertical="top" wrapText="1"/>
    </xf>
    <xf numFmtId="0" fontId="49" fillId="0" borderId="0" xfId="2" applyFont="1"/>
    <xf numFmtId="0" fontId="49" fillId="0" borderId="0" xfId="0" applyFont="1">
      <alignment vertical="center"/>
    </xf>
    <xf numFmtId="3" fontId="20" fillId="2" borderId="4" xfId="0" applyNumberFormat="1" applyFont="1" applyFill="1" applyBorder="1" applyAlignment="1">
      <alignment horizontal="center" vertical="center" wrapText="1"/>
    </xf>
    <xf numFmtId="0" fontId="20" fillId="2" borderId="5" xfId="0" applyFont="1" applyFill="1" applyBorder="1" applyAlignment="1">
      <alignment horizontal="center" vertical="center" wrapText="1"/>
    </xf>
    <xf numFmtId="3" fontId="20" fillId="2" borderId="8" xfId="0" applyNumberFormat="1" applyFont="1" applyFill="1" applyBorder="1" applyAlignment="1">
      <alignment horizontal="center" vertical="center" wrapText="1"/>
    </xf>
    <xf numFmtId="3" fontId="20" fillId="2" borderId="9" xfId="0" applyNumberFormat="1" applyFont="1" applyFill="1" applyBorder="1" applyAlignment="1">
      <alignment horizontal="center" vertical="center" wrapText="1"/>
    </xf>
    <xf numFmtId="3" fontId="20" fillId="2" borderId="16" xfId="0" applyNumberFormat="1" applyFont="1" applyFill="1" applyBorder="1" applyAlignment="1">
      <alignment horizontal="center" vertical="center" wrapText="1"/>
    </xf>
    <xf numFmtId="3" fontId="20" fillId="2" borderId="0" xfId="0" applyNumberFormat="1" applyFont="1" applyFill="1" applyAlignment="1">
      <alignment horizontal="center" vertical="center" wrapText="1"/>
    </xf>
    <xf numFmtId="3" fontId="20" fillId="2" borderId="11" xfId="0" applyNumberFormat="1" applyFont="1" applyFill="1" applyBorder="1" applyAlignment="1">
      <alignment horizontal="center" vertical="center" wrapText="1"/>
    </xf>
    <xf numFmtId="3" fontId="20" fillId="2" borderId="12" xfId="0" applyNumberFormat="1" applyFont="1" applyFill="1" applyBorder="1" applyAlignment="1">
      <alignment horizontal="center" vertical="center" wrapText="1"/>
    </xf>
    <xf numFmtId="0" fontId="5" fillId="0" borderId="1" xfId="3" applyBorder="1" applyAlignment="1">
      <alignment horizontal="center" vertical="center"/>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1" xfId="0" applyFont="1" applyFill="1" applyBorder="1" applyAlignment="1">
      <alignment horizontal="right" vertical="center" wrapText="1"/>
    </xf>
    <xf numFmtId="0" fontId="20" fillId="2" borderId="6" xfId="0" applyFont="1" applyFill="1" applyBorder="1" applyAlignment="1">
      <alignment horizontal="right" vertical="center" wrapText="1"/>
    </xf>
    <xf numFmtId="176" fontId="20" fillId="2" borderId="4" xfId="0" applyNumberFormat="1" applyFont="1" applyFill="1" applyBorder="1" applyAlignment="1">
      <alignment horizontal="center" vertical="center" wrapText="1"/>
    </xf>
    <xf numFmtId="176" fontId="20" fillId="2" borderId="5" xfId="0" applyNumberFormat="1" applyFont="1" applyFill="1" applyBorder="1" applyAlignment="1">
      <alignment horizontal="center" vertical="center" wrapText="1"/>
    </xf>
  </cellXfs>
  <cellStyles count="4">
    <cellStyle name="標準" xfId="0" builtinId="0"/>
    <cellStyle name="標準 2" xfId="2" xr:uid="{B3A0B564-DE32-4BD2-A8C0-D0313BE5EA6B}"/>
    <cellStyle name="標準 2 2" xfId="3" xr:uid="{8B743310-C6E3-4C85-BDBB-330F220069B0}"/>
    <cellStyle name="標準 5" xfId="1" xr:uid="{99A1160C-5893-4C5B-A753-25E151CC87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21</xdr:row>
          <xdr:rowOff>28575</xdr:rowOff>
        </xdr:from>
        <xdr:to>
          <xdr:col>6</xdr:col>
          <xdr:colOff>390525</xdr:colOff>
          <xdr:row>22</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276225</xdr:rowOff>
        </xdr:from>
        <xdr:to>
          <xdr:col>6</xdr:col>
          <xdr:colOff>419100</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266700</xdr:rowOff>
        </xdr:from>
        <xdr:to>
          <xdr:col>6</xdr:col>
          <xdr:colOff>400050</xdr:colOff>
          <xdr:row>22</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276225</xdr:rowOff>
        </xdr:from>
        <xdr:to>
          <xdr:col>6</xdr:col>
          <xdr:colOff>419100</xdr:colOff>
          <xdr:row>25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276225</xdr:rowOff>
        </xdr:from>
        <xdr:to>
          <xdr:col>6</xdr:col>
          <xdr:colOff>419100</xdr:colOff>
          <xdr:row>26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276225</xdr:rowOff>
        </xdr:from>
        <xdr:to>
          <xdr:col>6</xdr:col>
          <xdr:colOff>419100</xdr:colOff>
          <xdr:row>27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276225</xdr:rowOff>
        </xdr:from>
        <xdr:to>
          <xdr:col>6</xdr:col>
          <xdr:colOff>419100</xdr:colOff>
          <xdr:row>28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276225</xdr:rowOff>
        </xdr:from>
        <xdr:to>
          <xdr:col>6</xdr:col>
          <xdr:colOff>419100</xdr:colOff>
          <xdr:row>29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276225</xdr:rowOff>
        </xdr:from>
        <xdr:to>
          <xdr:col>6</xdr:col>
          <xdr:colOff>419100</xdr:colOff>
          <xdr:row>30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266700</xdr:rowOff>
        </xdr:from>
        <xdr:to>
          <xdr:col>6</xdr:col>
          <xdr:colOff>419100</xdr:colOff>
          <xdr:row>30</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276225</xdr:rowOff>
        </xdr:from>
        <xdr:to>
          <xdr:col>6</xdr:col>
          <xdr:colOff>428625</xdr:colOff>
          <xdr:row>32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276225</xdr:rowOff>
        </xdr:from>
        <xdr:to>
          <xdr:col>6</xdr:col>
          <xdr:colOff>438150</xdr:colOff>
          <xdr:row>33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276225</xdr:rowOff>
        </xdr:from>
        <xdr:to>
          <xdr:col>6</xdr:col>
          <xdr:colOff>438150</xdr:colOff>
          <xdr:row>34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276225</xdr:rowOff>
        </xdr:from>
        <xdr:to>
          <xdr:col>6</xdr:col>
          <xdr:colOff>438150</xdr:colOff>
          <xdr:row>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34</xdr:row>
          <xdr:rowOff>276225</xdr:rowOff>
        </xdr:from>
        <xdr:to>
          <xdr:col>6</xdr:col>
          <xdr:colOff>438150</xdr:colOff>
          <xdr:row>36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276225</xdr:rowOff>
        </xdr:from>
        <xdr:to>
          <xdr:col>6</xdr:col>
          <xdr:colOff>438150</xdr:colOff>
          <xdr:row>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276225</xdr:rowOff>
        </xdr:from>
        <xdr:to>
          <xdr:col>6</xdr:col>
          <xdr:colOff>438150</xdr:colOff>
          <xdr:row>37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0</xdr:rowOff>
        </xdr:from>
        <xdr:to>
          <xdr:col>6</xdr:col>
          <xdr:colOff>438150</xdr:colOff>
          <xdr:row>37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276225</xdr:rowOff>
        </xdr:from>
        <xdr:to>
          <xdr:col>6</xdr:col>
          <xdr:colOff>438150</xdr:colOff>
          <xdr:row>39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xdr:row>
          <xdr:rowOff>276225</xdr:rowOff>
        </xdr:from>
        <xdr:to>
          <xdr:col>6</xdr:col>
          <xdr:colOff>447675</xdr:colOff>
          <xdr:row>38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50360</xdr:colOff>
      <xdr:row>23</xdr:row>
      <xdr:rowOff>99586</xdr:rowOff>
    </xdr:from>
    <xdr:to>
      <xdr:col>27</xdr:col>
      <xdr:colOff>376910</xdr:colOff>
      <xdr:row>24</xdr:row>
      <xdr:rowOff>11282</xdr:rowOff>
    </xdr:to>
    <xdr:sp macro="" textlink="">
      <xdr:nvSpPr>
        <xdr:cNvPr id="2" name="矢印: 下 1">
          <a:extLst>
            <a:ext uri="{FF2B5EF4-FFF2-40B4-BE49-F238E27FC236}">
              <a16:creationId xmlns:a16="http://schemas.microsoft.com/office/drawing/2014/main" id="{61CD99F8-7304-4F30-92AD-97C50F3608AE}"/>
            </a:ext>
          </a:extLst>
        </xdr:cNvPr>
        <xdr:cNvSpPr/>
      </xdr:nvSpPr>
      <xdr:spPr>
        <a:xfrm rot="2696934">
          <a:off x="8260910" y="4919236"/>
          <a:ext cx="326550" cy="368896"/>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963727</xdr:colOff>
      <xdr:row>14</xdr:row>
      <xdr:rowOff>196597</xdr:rowOff>
    </xdr:from>
    <xdr:to>
      <xdr:col>27</xdr:col>
      <xdr:colOff>278919</xdr:colOff>
      <xdr:row>14</xdr:row>
      <xdr:rowOff>513096</xdr:rowOff>
    </xdr:to>
    <xdr:sp macro="" textlink="">
      <xdr:nvSpPr>
        <xdr:cNvPr id="3" name="矢印: 下 2">
          <a:extLst>
            <a:ext uri="{FF2B5EF4-FFF2-40B4-BE49-F238E27FC236}">
              <a16:creationId xmlns:a16="http://schemas.microsoft.com/office/drawing/2014/main" id="{0674BE1B-E931-4F6D-9AF2-BDB56C3045F9}"/>
            </a:ext>
          </a:extLst>
        </xdr:cNvPr>
        <xdr:cNvSpPr/>
      </xdr:nvSpPr>
      <xdr:spPr>
        <a:xfrm rot="2696934">
          <a:off x="8193202" y="2654047"/>
          <a:ext cx="296267" cy="316499"/>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13631</xdr:colOff>
      <xdr:row>18</xdr:row>
      <xdr:rowOff>117019</xdr:rowOff>
    </xdr:from>
    <xdr:to>
      <xdr:col>27</xdr:col>
      <xdr:colOff>310135</xdr:colOff>
      <xdr:row>19</xdr:row>
      <xdr:rowOff>111751</xdr:rowOff>
    </xdr:to>
    <xdr:sp macro="" textlink="">
      <xdr:nvSpPr>
        <xdr:cNvPr id="4" name="矢印: 下 3">
          <a:extLst>
            <a:ext uri="{FF2B5EF4-FFF2-40B4-BE49-F238E27FC236}">
              <a16:creationId xmlns:a16="http://schemas.microsoft.com/office/drawing/2014/main" id="{EEFC94F1-E749-4033-8449-E1186091ED56}"/>
            </a:ext>
          </a:extLst>
        </xdr:cNvPr>
        <xdr:cNvSpPr/>
      </xdr:nvSpPr>
      <xdr:spPr>
        <a:xfrm rot="2696934">
          <a:off x="8224181" y="3793669"/>
          <a:ext cx="296504" cy="24238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334683</xdr:colOff>
      <xdr:row>22</xdr:row>
      <xdr:rowOff>51050</xdr:rowOff>
    </xdr:from>
    <xdr:to>
      <xdr:col>10</xdr:col>
      <xdr:colOff>2806801</xdr:colOff>
      <xdr:row>49</xdr:row>
      <xdr:rowOff>10650</xdr:rowOff>
    </xdr:to>
    <xdr:pic>
      <xdr:nvPicPr>
        <xdr:cNvPr id="2" name="図 1">
          <a:extLst>
            <a:ext uri="{FF2B5EF4-FFF2-40B4-BE49-F238E27FC236}">
              <a16:creationId xmlns:a16="http://schemas.microsoft.com/office/drawing/2014/main" id="{9EFCCD6C-374A-4F74-B209-B2AEEB80879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376275"/>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9C3F-35EC-4978-BC89-A45797B40A2E}">
  <sheetPr>
    <pageSetUpPr fitToPage="1"/>
  </sheetPr>
  <dimension ref="A1:M52"/>
  <sheetViews>
    <sheetView view="pageBreakPreview" topLeftCell="A31" zoomScaleNormal="100" zoomScaleSheetLayoutView="100" workbookViewId="0">
      <selection activeCell="B24" sqref="B24:F24"/>
    </sheetView>
  </sheetViews>
  <sheetFormatPr defaultRowHeight="18.75" x14ac:dyDescent="0.4"/>
  <cols>
    <col min="1" max="1" width="3.75" customWidth="1"/>
    <col min="2" max="2" width="12.375" style="2" customWidth="1"/>
    <col min="3" max="3" width="6.375" style="2" customWidth="1"/>
    <col min="4" max="4" width="28.5" style="2" customWidth="1"/>
    <col min="5" max="5" width="8.75" style="2" customWidth="1"/>
    <col min="6" max="6" width="23.75" style="2" customWidth="1"/>
    <col min="7" max="8" width="6.125" style="2" customWidth="1"/>
    <col min="9" max="13" width="9" style="2"/>
  </cols>
  <sheetData>
    <row r="1" spans="1:9" x14ac:dyDescent="0.4">
      <c r="A1" s="166" t="s">
        <v>0</v>
      </c>
      <c r="B1" s="166"/>
      <c r="C1" s="166"/>
      <c r="D1" s="166"/>
      <c r="E1" s="166"/>
      <c r="F1" s="166"/>
      <c r="G1" s="166"/>
      <c r="H1" s="166"/>
      <c r="I1" s="1"/>
    </row>
    <row r="2" spans="1:9" x14ac:dyDescent="0.4">
      <c r="A2" s="3"/>
      <c r="B2" s="1"/>
      <c r="C2" s="1"/>
      <c r="D2" s="1"/>
      <c r="E2" s="1"/>
      <c r="F2" s="1"/>
      <c r="G2" s="1"/>
      <c r="H2" s="1"/>
      <c r="I2" s="1"/>
    </row>
    <row r="3" spans="1:9" x14ac:dyDescent="0.4">
      <c r="A3" s="167" t="s">
        <v>1</v>
      </c>
      <c r="B3" s="167"/>
      <c r="C3" s="167"/>
      <c r="D3" s="167"/>
      <c r="E3" s="167"/>
      <c r="F3" s="167"/>
      <c r="G3" s="167"/>
      <c r="H3" s="167"/>
      <c r="I3" s="1"/>
    </row>
    <row r="4" spans="1:9" ht="7.5" customHeight="1" x14ac:dyDescent="0.4">
      <c r="A4" s="4"/>
      <c r="B4" s="4"/>
      <c r="C4" s="4"/>
      <c r="D4" s="4"/>
      <c r="E4" s="4"/>
      <c r="F4" s="4"/>
      <c r="G4" s="4"/>
      <c r="H4" s="4"/>
      <c r="I4" s="1"/>
    </row>
    <row r="5" spans="1:9" ht="22.5" customHeight="1" x14ac:dyDescent="0.4">
      <c r="A5" s="168" t="s">
        <v>2</v>
      </c>
      <c r="B5" s="168"/>
      <c r="C5" s="168"/>
      <c r="D5" s="168"/>
      <c r="E5" s="168"/>
      <c r="F5" s="168"/>
      <c r="G5" s="168"/>
      <c r="H5" s="168"/>
      <c r="I5" s="1"/>
    </row>
    <row r="6" spans="1:9" ht="22.5" customHeight="1" x14ac:dyDescent="0.4">
      <c r="A6" s="168" t="s">
        <v>3</v>
      </c>
      <c r="B6" s="168"/>
      <c r="C6" s="168"/>
      <c r="D6" s="168"/>
      <c r="E6" s="168"/>
      <c r="F6" s="168"/>
      <c r="G6" s="168"/>
      <c r="H6" s="168"/>
      <c r="I6" s="1"/>
    </row>
    <row r="7" spans="1:9" ht="22.5" customHeight="1" x14ac:dyDescent="0.4">
      <c r="A7" s="168" t="s">
        <v>4</v>
      </c>
      <c r="B7" s="168"/>
      <c r="C7" s="168"/>
      <c r="D7" s="168"/>
      <c r="E7" s="168"/>
      <c r="F7" s="168"/>
      <c r="G7" s="168"/>
      <c r="H7" s="168"/>
      <c r="I7" s="1"/>
    </row>
    <row r="8" spans="1:9" x14ac:dyDescent="0.4">
      <c r="A8" s="169" t="s">
        <v>5</v>
      </c>
      <c r="B8" s="169"/>
      <c r="C8" s="168"/>
      <c r="D8" s="168"/>
      <c r="E8" s="168"/>
      <c r="F8" s="168"/>
      <c r="G8" s="168"/>
      <c r="H8" s="168"/>
      <c r="I8" s="1"/>
    </row>
    <row r="9" spans="1:9" x14ac:dyDescent="0.4">
      <c r="A9" s="170" t="s">
        <v>6</v>
      </c>
      <c r="B9" s="170"/>
      <c r="C9" s="168"/>
      <c r="D9" s="168"/>
      <c r="E9" s="168"/>
      <c r="F9" s="168"/>
      <c r="G9" s="168"/>
      <c r="H9" s="168"/>
      <c r="I9" s="1"/>
    </row>
    <row r="10" spans="1:9" ht="10.5" customHeight="1" x14ac:dyDescent="0.4">
      <c r="A10" s="4"/>
      <c r="B10" s="6"/>
      <c r="C10" s="4"/>
      <c r="D10" s="4"/>
      <c r="E10" s="4"/>
      <c r="F10" s="4"/>
      <c r="G10" s="4"/>
      <c r="H10" s="4"/>
      <c r="I10" s="1"/>
    </row>
    <row r="11" spans="1:9" x14ac:dyDescent="0.4">
      <c r="A11" s="163" t="s">
        <v>7</v>
      </c>
      <c r="B11" s="164"/>
      <c r="C11" s="164"/>
      <c r="D11" s="164"/>
      <c r="E11" s="164"/>
      <c r="F11" s="164"/>
      <c r="G11" s="164"/>
      <c r="H11" s="165"/>
      <c r="I11" s="1"/>
    </row>
    <row r="12" spans="1:9" ht="22.5" customHeight="1" x14ac:dyDescent="0.4">
      <c r="A12" s="168" t="s">
        <v>8</v>
      </c>
      <c r="B12" s="168"/>
      <c r="C12" s="163" t="s">
        <v>9</v>
      </c>
      <c r="D12" s="164"/>
      <c r="E12" s="164"/>
      <c r="F12" s="164"/>
      <c r="G12" s="164"/>
      <c r="H12" s="165"/>
      <c r="I12" s="1"/>
    </row>
    <row r="13" spans="1:9" ht="22.5" customHeight="1" x14ac:dyDescent="0.4">
      <c r="A13" s="168" t="s">
        <v>10</v>
      </c>
      <c r="B13" s="168"/>
      <c r="C13" s="7" t="s">
        <v>11</v>
      </c>
      <c r="D13" s="8"/>
      <c r="E13" s="7" t="s">
        <v>12</v>
      </c>
      <c r="F13" s="164"/>
      <c r="G13" s="171"/>
      <c r="H13" s="165"/>
      <c r="I13" s="1"/>
    </row>
    <row r="14" spans="1:9" ht="22.5" customHeight="1" x14ac:dyDescent="0.4">
      <c r="A14" s="168" t="s">
        <v>13</v>
      </c>
      <c r="B14" s="168"/>
      <c r="C14" s="7" t="s">
        <v>14</v>
      </c>
      <c r="D14" s="8"/>
      <c r="E14" s="7" t="s">
        <v>15</v>
      </c>
      <c r="F14" s="164"/>
      <c r="G14" s="171"/>
      <c r="H14" s="165"/>
      <c r="I14" s="1"/>
    </row>
    <row r="15" spans="1:9" ht="22.5" customHeight="1" x14ac:dyDescent="0.4">
      <c r="A15" s="168" t="s">
        <v>16</v>
      </c>
      <c r="B15" s="168"/>
      <c r="C15" s="163"/>
      <c r="D15" s="164"/>
      <c r="E15" s="164"/>
      <c r="F15" s="164"/>
      <c r="G15" s="164"/>
      <c r="H15" s="165"/>
      <c r="I15" s="1"/>
    </row>
    <row r="16" spans="1:9" ht="22.5" customHeight="1" x14ac:dyDescent="0.4">
      <c r="A16" s="168" t="s">
        <v>17</v>
      </c>
      <c r="B16" s="168"/>
      <c r="C16" s="163"/>
      <c r="D16" s="164"/>
      <c r="E16" s="164"/>
      <c r="F16" s="164"/>
      <c r="G16" s="164"/>
      <c r="H16" s="165"/>
      <c r="I16" s="1"/>
    </row>
    <row r="17" spans="1:9" x14ac:dyDescent="0.4">
      <c r="A17" s="4"/>
      <c r="B17" s="4"/>
      <c r="C17" s="4"/>
      <c r="D17" s="4"/>
      <c r="E17" s="4"/>
      <c r="F17" s="4"/>
      <c r="G17" s="4"/>
      <c r="H17" s="4"/>
      <c r="I17" s="1"/>
    </row>
    <row r="18" spans="1:9" x14ac:dyDescent="0.4">
      <c r="A18" s="167" t="s">
        <v>18</v>
      </c>
      <c r="B18" s="172"/>
      <c r="C18" s="172"/>
      <c r="D18" s="172"/>
      <c r="E18" s="172"/>
      <c r="F18" s="172"/>
      <c r="G18" s="172"/>
      <c r="H18" s="172"/>
      <c r="I18" s="1"/>
    </row>
    <row r="19" spans="1:9" ht="6.75" customHeight="1" x14ac:dyDescent="0.4">
      <c r="A19" s="9"/>
      <c r="B19" s="4"/>
      <c r="C19" s="4"/>
      <c r="D19" s="4"/>
      <c r="E19" s="4"/>
      <c r="F19" s="4"/>
      <c r="G19" s="4"/>
      <c r="H19" s="4"/>
      <c r="I19" s="1"/>
    </row>
    <row r="20" spans="1:9" x14ac:dyDescent="0.4">
      <c r="A20" s="173" t="s">
        <v>19</v>
      </c>
      <c r="B20" s="175" t="s">
        <v>20</v>
      </c>
      <c r="C20" s="176"/>
      <c r="D20" s="176"/>
      <c r="E20" s="176"/>
      <c r="F20" s="177"/>
      <c r="G20" s="181" t="s">
        <v>21</v>
      </c>
      <c r="H20" s="182"/>
      <c r="I20" s="1"/>
    </row>
    <row r="21" spans="1:9" x14ac:dyDescent="0.4">
      <c r="A21" s="174"/>
      <c r="B21" s="178"/>
      <c r="C21" s="179"/>
      <c r="D21" s="179"/>
      <c r="E21" s="179"/>
      <c r="F21" s="180"/>
      <c r="G21" s="10" t="s">
        <v>22</v>
      </c>
      <c r="H21" s="10" t="s">
        <v>23</v>
      </c>
      <c r="I21" s="1"/>
    </row>
    <row r="22" spans="1:9" ht="22.5" customHeight="1" x14ac:dyDescent="0.4">
      <c r="A22" s="10" t="s">
        <v>24</v>
      </c>
      <c r="B22" s="168" t="s">
        <v>25</v>
      </c>
      <c r="C22" s="168"/>
      <c r="D22" s="168"/>
      <c r="E22" s="168"/>
      <c r="F22" s="168"/>
      <c r="G22" s="5"/>
      <c r="H22" s="5"/>
      <c r="I22" s="1"/>
    </row>
    <row r="23" spans="1:9" ht="22.5" customHeight="1" x14ac:dyDescent="0.4">
      <c r="A23" s="10" t="s">
        <v>26</v>
      </c>
      <c r="B23" s="168" t="s">
        <v>27</v>
      </c>
      <c r="C23" s="168"/>
      <c r="D23" s="168"/>
      <c r="E23" s="168"/>
      <c r="F23" s="168"/>
      <c r="G23" s="5"/>
      <c r="H23" s="10" t="s">
        <v>28</v>
      </c>
      <c r="I23" s="1"/>
    </row>
    <row r="24" spans="1:9" ht="22.5" customHeight="1" x14ac:dyDescent="0.4">
      <c r="A24" s="10" t="s">
        <v>29</v>
      </c>
      <c r="B24" s="168" t="s">
        <v>30</v>
      </c>
      <c r="C24" s="168"/>
      <c r="D24" s="168"/>
      <c r="E24" s="168"/>
      <c r="F24" s="168"/>
      <c r="G24" s="5"/>
      <c r="H24" s="5"/>
      <c r="I24" s="1"/>
    </row>
    <row r="25" spans="1:9" ht="22.5" customHeight="1" x14ac:dyDescent="0.4">
      <c r="A25" s="10" t="s">
        <v>31</v>
      </c>
      <c r="B25" s="168" t="s">
        <v>32</v>
      </c>
      <c r="C25" s="168"/>
      <c r="D25" s="168"/>
      <c r="E25" s="168"/>
      <c r="F25" s="168"/>
      <c r="G25" s="5"/>
      <c r="H25" s="10"/>
      <c r="I25" s="1"/>
    </row>
    <row r="26" spans="1:9" ht="22.5" customHeight="1" x14ac:dyDescent="0.4">
      <c r="A26" s="10" t="s">
        <v>33</v>
      </c>
      <c r="B26" s="168" t="s">
        <v>34</v>
      </c>
      <c r="C26" s="168"/>
      <c r="D26" s="168"/>
      <c r="E26" s="168"/>
      <c r="F26" s="168"/>
      <c r="G26" s="5"/>
      <c r="H26" s="5"/>
      <c r="I26" s="1"/>
    </row>
    <row r="27" spans="1:9" ht="22.5" customHeight="1" x14ac:dyDescent="0.4">
      <c r="A27" s="10" t="s">
        <v>35</v>
      </c>
      <c r="B27" s="168" t="s">
        <v>36</v>
      </c>
      <c r="C27" s="168"/>
      <c r="D27" s="168"/>
      <c r="E27" s="168"/>
      <c r="F27" s="168"/>
      <c r="G27" s="5"/>
      <c r="H27" s="10"/>
      <c r="I27" s="1"/>
    </row>
    <row r="28" spans="1:9" ht="22.5" customHeight="1" x14ac:dyDescent="0.4">
      <c r="A28" s="10" t="s">
        <v>37</v>
      </c>
      <c r="B28" s="168" t="s">
        <v>38</v>
      </c>
      <c r="C28" s="168"/>
      <c r="D28" s="168"/>
      <c r="E28" s="168"/>
      <c r="F28" s="168"/>
      <c r="G28" s="5"/>
      <c r="H28" s="5"/>
      <c r="I28" s="1"/>
    </row>
    <row r="29" spans="1:9" ht="22.5" customHeight="1" x14ac:dyDescent="0.4">
      <c r="A29" s="10" t="s">
        <v>39</v>
      </c>
      <c r="B29" s="168" t="s">
        <v>40</v>
      </c>
      <c r="C29" s="168"/>
      <c r="D29" s="168"/>
      <c r="E29" s="168"/>
      <c r="F29" s="168"/>
      <c r="G29" s="5"/>
      <c r="H29" s="5"/>
      <c r="I29" s="1"/>
    </row>
    <row r="30" spans="1:9" ht="22.5" customHeight="1" x14ac:dyDescent="0.4">
      <c r="A30" s="10" t="s">
        <v>41</v>
      </c>
      <c r="B30" s="168" t="s">
        <v>42</v>
      </c>
      <c r="C30" s="168"/>
      <c r="D30" s="168"/>
      <c r="E30" s="168"/>
      <c r="F30" s="168"/>
      <c r="G30" s="5"/>
      <c r="H30" s="5"/>
      <c r="I30" s="1"/>
    </row>
    <row r="31" spans="1:9" ht="22.5" customHeight="1" x14ac:dyDescent="0.4">
      <c r="A31" s="10" t="s">
        <v>43</v>
      </c>
      <c r="B31" s="168" t="s">
        <v>44</v>
      </c>
      <c r="C31" s="168"/>
      <c r="D31" s="168"/>
      <c r="E31" s="168"/>
      <c r="F31" s="168"/>
      <c r="G31" s="5"/>
      <c r="H31" s="5"/>
      <c r="I31" s="1"/>
    </row>
    <row r="32" spans="1:9" ht="22.5" customHeight="1" x14ac:dyDescent="0.4">
      <c r="A32" s="10" t="s">
        <v>45</v>
      </c>
      <c r="B32" s="183" t="s">
        <v>439</v>
      </c>
      <c r="C32" s="183"/>
      <c r="D32" s="183"/>
      <c r="E32" s="183"/>
      <c r="F32" s="183"/>
      <c r="G32" s="5"/>
      <c r="H32" s="5"/>
      <c r="I32" s="1"/>
    </row>
    <row r="33" spans="1:9" ht="22.5" customHeight="1" x14ac:dyDescent="0.4">
      <c r="A33" s="10" t="s">
        <v>47</v>
      </c>
      <c r="B33" s="183" t="s">
        <v>440</v>
      </c>
      <c r="C33" s="183"/>
      <c r="D33" s="183"/>
      <c r="E33" s="183"/>
      <c r="F33" s="183"/>
      <c r="G33" s="5"/>
      <c r="H33" s="5"/>
      <c r="I33" s="1"/>
    </row>
    <row r="34" spans="1:9" ht="22.5" customHeight="1" x14ac:dyDescent="0.4">
      <c r="A34" s="10" t="s">
        <v>50</v>
      </c>
      <c r="B34" s="168" t="s">
        <v>46</v>
      </c>
      <c r="C34" s="168"/>
      <c r="D34" s="168"/>
      <c r="E34" s="168"/>
      <c r="F34" s="168"/>
      <c r="G34" s="5"/>
      <c r="H34" s="5"/>
      <c r="I34" s="1"/>
    </row>
    <row r="35" spans="1:9" ht="22.5" customHeight="1" x14ac:dyDescent="0.4">
      <c r="A35" s="10" t="s">
        <v>52</v>
      </c>
      <c r="B35" s="168" t="s">
        <v>48</v>
      </c>
      <c r="C35" s="168"/>
      <c r="D35" s="168"/>
      <c r="E35" s="168"/>
      <c r="F35" s="168"/>
      <c r="G35" s="5"/>
      <c r="H35" s="10" t="s">
        <v>49</v>
      </c>
      <c r="I35" s="1"/>
    </row>
    <row r="36" spans="1:9" ht="22.5" customHeight="1" x14ac:dyDescent="0.4">
      <c r="A36" s="10" t="s">
        <v>54</v>
      </c>
      <c r="B36" s="168" t="s">
        <v>51</v>
      </c>
      <c r="C36" s="168"/>
      <c r="D36" s="168"/>
      <c r="E36" s="168"/>
      <c r="F36" s="168"/>
      <c r="G36" s="5"/>
      <c r="H36" s="5"/>
      <c r="I36" s="1"/>
    </row>
    <row r="37" spans="1:9" ht="22.5" customHeight="1" x14ac:dyDescent="0.4">
      <c r="A37" s="10" t="s">
        <v>56</v>
      </c>
      <c r="B37" s="168" t="s">
        <v>53</v>
      </c>
      <c r="C37" s="168"/>
      <c r="D37" s="168"/>
      <c r="E37" s="168"/>
      <c r="F37" s="168"/>
      <c r="G37" s="5"/>
      <c r="H37" s="5"/>
      <c r="I37" s="1"/>
    </row>
    <row r="38" spans="1:9" ht="22.5" customHeight="1" x14ac:dyDescent="0.4">
      <c r="A38" s="10" t="s">
        <v>441</v>
      </c>
      <c r="B38" s="168" t="s">
        <v>55</v>
      </c>
      <c r="C38" s="168"/>
      <c r="D38" s="168"/>
      <c r="E38" s="168"/>
      <c r="F38" s="168"/>
      <c r="G38" s="5"/>
      <c r="H38" s="5"/>
      <c r="I38" s="1"/>
    </row>
    <row r="39" spans="1:9" ht="22.5" customHeight="1" x14ac:dyDescent="0.4">
      <c r="A39" s="10" t="s">
        <v>442</v>
      </c>
      <c r="B39" s="168" t="s">
        <v>57</v>
      </c>
      <c r="C39" s="168"/>
      <c r="D39" s="168"/>
      <c r="E39" s="168"/>
      <c r="F39" s="168"/>
      <c r="G39" s="5"/>
      <c r="H39" s="5"/>
      <c r="I39" s="1"/>
    </row>
    <row r="40" spans="1:9" ht="6.75" customHeight="1" x14ac:dyDescent="0.4">
      <c r="A40" s="9"/>
      <c r="B40" s="4"/>
      <c r="C40" s="4"/>
      <c r="D40" s="4"/>
      <c r="E40" s="4"/>
      <c r="F40" s="4"/>
      <c r="G40" s="4"/>
      <c r="H40" s="4"/>
      <c r="I40" s="1"/>
    </row>
    <row r="41" spans="1:9" x14ac:dyDescent="0.4">
      <c r="A41" s="11" t="s">
        <v>58</v>
      </c>
      <c r="B41" s="11"/>
      <c r="C41" s="11"/>
      <c r="D41" s="11"/>
      <c r="E41" s="11"/>
      <c r="F41" s="11"/>
      <c r="G41" s="11"/>
      <c r="H41" s="11"/>
      <c r="I41" s="1"/>
    </row>
    <row r="42" spans="1:9" x14ac:dyDescent="0.4">
      <c r="A42" s="11" t="s">
        <v>59</v>
      </c>
      <c r="B42" s="1"/>
      <c r="C42" s="1"/>
      <c r="D42" s="1"/>
      <c r="E42" s="1"/>
      <c r="F42" s="1"/>
      <c r="G42" s="1"/>
      <c r="H42" s="1"/>
      <c r="I42" s="1"/>
    </row>
    <row r="43" spans="1:9" x14ac:dyDescent="0.4">
      <c r="A43" s="12"/>
    </row>
    <row r="44" spans="1:9" x14ac:dyDescent="0.4">
      <c r="A44" s="12"/>
    </row>
    <row r="45" spans="1:9" x14ac:dyDescent="0.4">
      <c r="A45" s="12"/>
    </row>
    <row r="46" spans="1:9" x14ac:dyDescent="0.4">
      <c r="A46" s="12"/>
    </row>
    <row r="47" spans="1:9" x14ac:dyDescent="0.4">
      <c r="A47" s="12"/>
    </row>
    <row r="48" spans="1:9" x14ac:dyDescent="0.4">
      <c r="A48" s="12"/>
    </row>
    <row r="49" spans="1:1" x14ac:dyDescent="0.4">
      <c r="A49" s="12"/>
    </row>
    <row r="50" spans="1:1" x14ac:dyDescent="0.4">
      <c r="A50" s="12"/>
    </row>
    <row r="51" spans="1:1" x14ac:dyDescent="0.4">
      <c r="A51" s="12"/>
    </row>
    <row r="52" spans="1:1" x14ac:dyDescent="0.4">
      <c r="A52" s="12"/>
    </row>
  </sheetData>
  <mergeCells count="44">
    <mergeCell ref="B39:F39"/>
    <mergeCell ref="B28:F28"/>
    <mergeCell ref="B29:F29"/>
    <mergeCell ref="B30:F30"/>
    <mergeCell ref="B31:F31"/>
    <mergeCell ref="B32:F32"/>
    <mergeCell ref="B33:F33"/>
    <mergeCell ref="B34:F34"/>
    <mergeCell ref="B35:F35"/>
    <mergeCell ref="B36:F36"/>
    <mergeCell ref="B37:F37"/>
    <mergeCell ref="B38:F38"/>
    <mergeCell ref="B27:F27"/>
    <mergeCell ref="A15:B15"/>
    <mergeCell ref="C15:H15"/>
    <mergeCell ref="A16:B16"/>
    <mergeCell ref="C16:H16"/>
    <mergeCell ref="A18:H18"/>
    <mergeCell ref="A20:A21"/>
    <mergeCell ref="B20:F21"/>
    <mergeCell ref="G20:H20"/>
    <mergeCell ref="B22:F22"/>
    <mergeCell ref="B23:F23"/>
    <mergeCell ref="B24:F24"/>
    <mergeCell ref="B25:F25"/>
    <mergeCell ref="B26:F26"/>
    <mergeCell ref="A12:B12"/>
    <mergeCell ref="C12:H12"/>
    <mergeCell ref="A13:B13"/>
    <mergeCell ref="F13:H13"/>
    <mergeCell ref="A14:B14"/>
    <mergeCell ref="F14:H14"/>
    <mergeCell ref="A11:H11"/>
    <mergeCell ref="A1:H1"/>
    <mergeCell ref="A3:H3"/>
    <mergeCell ref="A5:B5"/>
    <mergeCell ref="C5:H5"/>
    <mergeCell ref="A6:B6"/>
    <mergeCell ref="C6:H6"/>
    <mergeCell ref="A7:B7"/>
    <mergeCell ref="C7:H7"/>
    <mergeCell ref="A8:B8"/>
    <mergeCell ref="C8:H9"/>
    <mergeCell ref="A9:B9"/>
  </mergeCells>
  <phoneticPr fontId="2"/>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76200</xdr:colOff>
                    <xdr:row>21</xdr:row>
                    <xdr:rowOff>28575</xdr:rowOff>
                  </from>
                  <to>
                    <xdr:col>6</xdr:col>
                    <xdr:colOff>390525</xdr:colOff>
                    <xdr:row>22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104775</xdr:colOff>
                    <xdr:row>22</xdr:row>
                    <xdr:rowOff>276225</xdr:rowOff>
                  </from>
                  <to>
                    <xdr:col>6</xdr:col>
                    <xdr:colOff>419100</xdr:colOff>
                    <xdr:row>24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85725</xdr:colOff>
                    <xdr:row>21</xdr:row>
                    <xdr:rowOff>266700</xdr:rowOff>
                  </from>
                  <to>
                    <xdr:col>6</xdr:col>
                    <xdr:colOff>400050</xdr:colOff>
                    <xdr:row>22</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104775</xdr:colOff>
                    <xdr:row>23</xdr:row>
                    <xdr:rowOff>276225</xdr:rowOff>
                  </from>
                  <to>
                    <xdr:col>6</xdr:col>
                    <xdr:colOff>419100</xdr:colOff>
                    <xdr:row>25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104775</xdr:colOff>
                    <xdr:row>24</xdr:row>
                    <xdr:rowOff>276225</xdr:rowOff>
                  </from>
                  <to>
                    <xdr:col>6</xdr:col>
                    <xdr:colOff>419100</xdr:colOff>
                    <xdr:row>26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104775</xdr:colOff>
                    <xdr:row>25</xdr:row>
                    <xdr:rowOff>276225</xdr:rowOff>
                  </from>
                  <to>
                    <xdr:col>6</xdr:col>
                    <xdr:colOff>419100</xdr:colOff>
                    <xdr:row>27</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104775</xdr:colOff>
                    <xdr:row>26</xdr:row>
                    <xdr:rowOff>276225</xdr:rowOff>
                  </from>
                  <to>
                    <xdr:col>6</xdr:col>
                    <xdr:colOff>419100</xdr:colOff>
                    <xdr:row>28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27</xdr:row>
                    <xdr:rowOff>276225</xdr:rowOff>
                  </from>
                  <to>
                    <xdr:col>6</xdr:col>
                    <xdr:colOff>419100</xdr:colOff>
                    <xdr:row>29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104775</xdr:colOff>
                    <xdr:row>28</xdr:row>
                    <xdr:rowOff>276225</xdr:rowOff>
                  </from>
                  <to>
                    <xdr:col>6</xdr:col>
                    <xdr:colOff>419100</xdr:colOff>
                    <xdr:row>30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104775</xdr:colOff>
                    <xdr:row>29</xdr:row>
                    <xdr:rowOff>266700</xdr:rowOff>
                  </from>
                  <to>
                    <xdr:col>6</xdr:col>
                    <xdr:colOff>419100</xdr:colOff>
                    <xdr:row>30</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114300</xdr:colOff>
                    <xdr:row>30</xdr:row>
                    <xdr:rowOff>276225</xdr:rowOff>
                  </from>
                  <to>
                    <xdr:col>6</xdr:col>
                    <xdr:colOff>428625</xdr:colOff>
                    <xdr:row>32</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123825</xdr:colOff>
                    <xdr:row>31</xdr:row>
                    <xdr:rowOff>276225</xdr:rowOff>
                  </from>
                  <to>
                    <xdr:col>6</xdr:col>
                    <xdr:colOff>438150</xdr:colOff>
                    <xdr:row>33</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123825</xdr:colOff>
                    <xdr:row>32</xdr:row>
                    <xdr:rowOff>276225</xdr:rowOff>
                  </from>
                  <to>
                    <xdr:col>6</xdr:col>
                    <xdr:colOff>438150</xdr:colOff>
                    <xdr:row>34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123825</xdr:colOff>
                    <xdr:row>33</xdr:row>
                    <xdr:rowOff>276225</xdr:rowOff>
                  </from>
                  <to>
                    <xdr:col>6</xdr:col>
                    <xdr:colOff>438150</xdr:colOff>
                    <xdr:row>35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123825</xdr:colOff>
                    <xdr:row>34</xdr:row>
                    <xdr:rowOff>276225</xdr:rowOff>
                  </from>
                  <to>
                    <xdr:col>6</xdr:col>
                    <xdr:colOff>438150</xdr:colOff>
                    <xdr:row>36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123825</xdr:colOff>
                    <xdr:row>35</xdr:row>
                    <xdr:rowOff>276225</xdr:rowOff>
                  </from>
                  <to>
                    <xdr:col>6</xdr:col>
                    <xdr:colOff>438150</xdr:colOff>
                    <xdr:row>37</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123825</xdr:colOff>
                    <xdr:row>35</xdr:row>
                    <xdr:rowOff>276225</xdr:rowOff>
                  </from>
                  <to>
                    <xdr:col>6</xdr:col>
                    <xdr:colOff>438150</xdr:colOff>
                    <xdr:row>37</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123825</xdr:colOff>
                    <xdr:row>36</xdr:row>
                    <xdr:rowOff>0</xdr:rowOff>
                  </from>
                  <to>
                    <xdr:col>6</xdr:col>
                    <xdr:colOff>438150</xdr:colOff>
                    <xdr:row>37</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123825</xdr:colOff>
                    <xdr:row>37</xdr:row>
                    <xdr:rowOff>276225</xdr:rowOff>
                  </from>
                  <to>
                    <xdr:col>6</xdr:col>
                    <xdr:colOff>438150</xdr:colOff>
                    <xdr:row>39</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133350</xdr:colOff>
                    <xdr:row>36</xdr:row>
                    <xdr:rowOff>276225</xdr:rowOff>
                  </from>
                  <to>
                    <xdr:col>6</xdr:col>
                    <xdr:colOff>447675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7D0C-6946-481C-AB05-B9CA9284A64F}">
  <sheetPr>
    <pageSetUpPr fitToPage="1"/>
  </sheetPr>
  <dimension ref="A1:M32"/>
  <sheetViews>
    <sheetView showGridLines="0" view="pageBreakPreview" zoomScaleNormal="100" zoomScaleSheetLayoutView="100" workbookViewId="0">
      <selection activeCell="B5" sqref="B5"/>
    </sheetView>
  </sheetViews>
  <sheetFormatPr defaultRowHeight="18.75" x14ac:dyDescent="0.4"/>
  <cols>
    <col min="1" max="1" width="7.25" customWidth="1"/>
    <col min="2" max="2" width="12.375" customWidth="1"/>
    <col min="3" max="3" width="13.625" customWidth="1"/>
    <col min="4" max="4" width="6.5" customWidth="1"/>
    <col min="5" max="6" width="11.375" customWidth="1"/>
    <col min="7" max="7" width="11.25" customWidth="1"/>
    <col min="8" max="8" width="13.125" customWidth="1"/>
    <col min="9" max="9" width="13.25" customWidth="1"/>
    <col min="10" max="12" width="10.75" customWidth="1"/>
    <col min="13" max="13" width="9.875" customWidth="1"/>
    <col min="14" max="14" width="4.625" customWidth="1"/>
  </cols>
  <sheetData>
    <row r="1" spans="1:13" s="138" customFormat="1" ht="27" customHeight="1" x14ac:dyDescent="0.4">
      <c r="A1" s="134"/>
      <c r="B1" s="135"/>
      <c r="C1" s="136"/>
      <c r="D1" s="136"/>
      <c r="E1" s="136"/>
      <c r="F1" s="135"/>
      <c r="G1" s="137" t="s">
        <v>34</v>
      </c>
      <c r="H1" s="135"/>
      <c r="I1" s="135"/>
      <c r="J1" s="135"/>
      <c r="K1" s="135"/>
      <c r="L1" s="135"/>
      <c r="M1" s="135"/>
    </row>
    <row r="2" spans="1:13" s="138" customFormat="1" ht="23.25" customHeight="1" x14ac:dyDescent="0.4">
      <c r="C2" s="139" t="s">
        <v>60</v>
      </c>
    </row>
    <row r="3" spans="1:13" s="138" customFormat="1" ht="23.25" customHeight="1" x14ac:dyDescent="0.4">
      <c r="C3" s="139" t="s">
        <v>61</v>
      </c>
      <c r="J3" s="140" t="s">
        <v>62</v>
      </c>
      <c r="K3" s="141"/>
      <c r="L3" s="142"/>
    </row>
    <row r="4" spans="1:13" s="138" customFormat="1" ht="47.25" customHeight="1" x14ac:dyDescent="0.4">
      <c r="A4" s="129" t="s">
        <v>63</v>
      </c>
      <c r="B4" s="129" t="s">
        <v>64</v>
      </c>
      <c r="C4" s="130" t="s">
        <v>65</v>
      </c>
      <c r="D4" s="130" t="s">
        <v>66</v>
      </c>
      <c r="E4" s="129" t="s">
        <v>443</v>
      </c>
      <c r="F4" s="129" t="s">
        <v>444</v>
      </c>
      <c r="G4" s="129" t="s">
        <v>67</v>
      </c>
      <c r="H4" s="130" t="s">
        <v>68</v>
      </c>
      <c r="I4" s="131" t="s">
        <v>69</v>
      </c>
      <c r="J4" s="132" t="s">
        <v>70</v>
      </c>
      <c r="K4" s="132" t="s">
        <v>71</v>
      </c>
      <c r="L4" s="132" t="s">
        <v>72</v>
      </c>
      <c r="M4" s="133" t="s">
        <v>23</v>
      </c>
    </row>
    <row r="5" spans="1:13" s="138" customFormat="1" ht="18" customHeight="1" x14ac:dyDescent="0.4">
      <c r="A5" s="143"/>
      <c r="B5" s="143"/>
      <c r="C5" s="144"/>
      <c r="D5" s="145"/>
      <c r="E5" s="146"/>
      <c r="F5" s="146"/>
      <c r="G5" s="143"/>
      <c r="H5" s="144"/>
      <c r="I5" s="147"/>
      <c r="J5" s="148"/>
      <c r="K5" s="148"/>
      <c r="L5" s="148"/>
      <c r="M5" s="149"/>
    </row>
    <row r="6" spans="1:13" s="138" customFormat="1" ht="18" customHeight="1" x14ac:dyDescent="0.4">
      <c r="A6" s="143"/>
      <c r="B6" s="143"/>
      <c r="C6" s="144"/>
      <c r="D6" s="145"/>
      <c r="E6" s="146"/>
      <c r="F6" s="146"/>
      <c r="G6" s="143"/>
      <c r="H6" s="144"/>
      <c r="I6" s="147"/>
      <c r="J6" s="148"/>
      <c r="K6" s="148"/>
      <c r="L6" s="148"/>
      <c r="M6" s="149"/>
    </row>
    <row r="7" spans="1:13" s="138" customFormat="1" ht="18" customHeight="1" x14ac:dyDescent="0.4">
      <c r="A7" s="143"/>
      <c r="B7" s="143"/>
      <c r="C7" s="144"/>
      <c r="D7" s="145"/>
      <c r="E7" s="146"/>
      <c r="F7" s="146"/>
      <c r="G7" s="143"/>
      <c r="H7" s="144"/>
      <c r="I7" s="147"/>
      <c r="J7" s="148"/>
      <c r="K7" s="148"/>
      <c r="L7" s="148"/>
      <c r="M7" s="149"/>
    </row>
    <row r="8" spans="1:13" s="138" customFormat="1" ht="18" customHeight="1" x14ac:dyDescent="0.4">
      <c r="A8" s="143"/>
      <c r="B8" s="143"/>
      <c r="C8" s="144"/>
      <c r="D8" s="150"/>
      <c r="E8" s="151"/>
      <c r="F8" s="151"/>
      <c r="G8" s="143"/>
      <c r="H8" s="144"/>
      <c r="I8" s="147"/>
      <c r="J8" s="148"/>
      <c r="K8" s="148"/>
      <c r="L8" s="148"/>
      <c r="M8" s="149"/>
    </row>
    <row r="9" spans="1:13" s="138" customFormat="1" ht="18" customHeight="1" x14ac:dyDescent="0.4">
      <c r="A9" s="143"/>
      <c r="B9" s="143"/>
      <c r="C9" s="144"/>
      <c r="D9" s="145"/>
      <c r="E9" s="151"/>
      <c r="F9" s="151"/>
      <c r="G9" s="143"/>
      <c r="H9" s="144"/>
      <c r="I9" s="147"/>
      <c r="J9" s="148"/>
      <c r="K9" s="148"/>
      <c r="L9" s="148"/>
      <c r="M9" s="149"/>
    </row>
    <row r="10" spans="1:13" s="138" customFormat="1" ht="18" customHeight="1" x14ac:dyDescent="0.4">
      <c r="A10" s="143"/>
      <c r="B10" s="143"/>
      <c r="C10" s="144"/>
      <c r="D10" s="145"/>
      <c r="E10" s="151"/>
      <c r="F10" s="151"/>
      <c r="G10" s="143"/>
      <c r="H10" s="144"/>
      <c r="I10" s="147"/>
      <c r="J10" s="148"/>
      <c r="K10" s="148"/>
      <c r="L10" s="148"/>
      <c r="M10" s="149"/>
    </row>
    <row r="11" spans="1:13" s="138" customFormat="1" ht="18" customHeight="1" x14ac:dyDescent="0.4">
      <c r="A11" s="143"/>
      <c r="B11" s="143"/>
      <c r="C11" s="144"/>
      <c r="D11" s="145"/>
      <c r="E11" s="151"/>
      <c r="F11" s="151"/>
      <c r="G11" s="143"/>
      <c r="H11" s="144"/>
      <c r="I11" s="147"/>
      <c r="J11" s="148"/>
      <c r="K11" s="148"/>
      <c r="L11" s="148"/>
      <c r="M11" s="149"/>
    </row>
    <row r="12" spans="1:13" s="138" customFormat="1" ht="18" customHeight="1" x14ac:dyDescent="0.4">
      <c r="A12" s="143"/>
      <c r="B12" s="143"/>
      <c r="C12" s="144"/>
      <c r="D12" s="145"/>
      <c r="E12" s="146"/>
      <c r="F12" s="146"/>
      <c r="G12" s="143"/>
      <c r="H12" s="144"/>
      <c r="I12" s="147"/>
      <c r="J12" s="148"/>
      <c r="K12" s="148"/>
      <c r="L12" s="148"/>
      <c r="M12" s="149"/>
    </row>
    <row r="13" spans="1:13" s="138" customFormat="1" ht="18" customHeight="1" x14ac:dyDescent="0.4">
      <c r="A13" s="143"/>
      <c r="B13" s="143"/>
      <c r="C13" s="144"/>
      <c r="D13" s="145"/>
      <c r="E13" s="146"/>
      <c r="F13" s="146"/>
      <c r="G13" s="143"/>
      <c r="H13" s="144"/>
      <c r="I13" s="147"/>
      <c r="J13" s="148"/>
      <c r="K13" s="148"/>
      <c r="L13" s="148"/>
      <c r="M13" s="149"/>
    </row>
    <row r="14" spans="1:13" s="138" customFormat="1" ht="18" customHeight="1" x14ac:dyDescent="0.4">
      <c r="A14" s="143"/>
      <c r="B14" s="143"/>
      <c r="C14" s="144"/>
      <c r="D14" s="145"/>
      <c r="E14" s="146"/>
      <c r="F14" s="146"/>
      <c r="G14" s="143"/>
      <c r="H14" s="144"/>
      <c r="I14" s="147"/>
      <c r="J14" s="148"/>
      <c r="K14" s="148"/>
      <c r="L14" s="148"/>
      <c r="M14" s="149"/>
    </row>
    <row r="15" spans="1:13" s="138" customFormat="1" ht="18" customHeight="1" x14ac:dyDescent="0.4">
      <c r="A15" s="143"/>
      <c r="B15" s="143"/>
      <c r="C15" s="144"/>
      <c r="D15" s="145"/>
      <c r="E15" s="146"/>
      <c r="F15" s="146"/>
      <c r="G15" s="143"/>
      <c r="H15" s="144"/>
      <c r="I15" s="147"/>
      <c r="J15" s="148"/>
      <c r="K15" s="148"/>
      <c r="L15" s="148"/>
      <c r="M15" s="149"/>
    </row>
    <row r="16" spans="1:13" s="138" customFormat="1" ht="18" customHeight="1" x14ac:dyDescent="0.4">
      <c r="A16" s="143"/>
      <c r="B16" s="143"/>
      <c r="C16" s="144"/>
      <c r="D16" s="145"/>
      <c r="E16" s="146"/>
      <c r="F16" s="146"/>
      <c r="G16" s="143"/>
      <c r="H16" s="144"/>
      <c r="I16" s="147"/>
      <c r="J16" s="148"/>
      <c r="K16" s="148"/>
      <c r="L16" s="148"/>
      <c r="M16" s="149"/>
    </row>
    <row r="17" spans="1:13" s="138" customFormat="1" ht="18" customHeight="1" x14ac:dyDescent="0.4">
      <c r="A17" s="143"/>
      <c r="B17" s="143"/>
      <c r="C17" s="144"/>
      <c r="D17" s="145"/>
      <c r="E17" s="146"/>
      <c r="F17" s="146"/>
      <c r="G17" s="143"/>
      <c r="H17" s="144"/>
      <c r="I17" s="147"/>
      <c r="J17" s="148"/>
      <c r="K17" s="148"/>
      <c r="L17" s="148"/>
      <c r="M17" s="149"/>
    </row>
    <row r="18" spans="1:13" s="138" customFormat="1" ht="18" customHeight="1" x14ac:dyDescent="0.4">
      <c r="A18" s="143"/>
      <c r="B18" s="143"/>
      <c r="C18" s="144"/>
      <c r="D18" s="145"/>
      <c r="E18" s="146"/>
      <c r="F18" s="146"/>
      <c r="G18" s="143"/>
      <c r="H18" s="144"/>
      <c r="I18" s="147"/>
      <c r="J18" s="148"/>
      <c r="K18" s="148"/>
      <c r="L18" s="148"/>
      <c r="M18" s="149"/>
    </row>
    <row r="19" spans="1:13" s="138" customFormat="1" ht="18" customHeight="1" x14ac:dyDescent="0.4">
      <c r="A19" s="143"/>
      <c r="B19" s="143"/>
      <c r="C19" s="144"/>
      <c r="D19" s="145"/>
      <c r="E19" s="146"/>
      <c r="F19" s="146"/>
      <c r="G19" s="143"/>
      <c r="H19" s="144"/>
      <c r="I19" s="147"/>
      <c r="J19" s="148"/>
      <c r="K19" s="148"/>
      <c r="L19" s="148"/>
      <c r="M19" s="149"/>
    </row>
    <row r="20" spans="1:13" s="138" customFormat="1" ht="18" customHeight="1" x14ac:dyDescent="0.4">
      <c r="A20" s="143"/>
      <c r="B20" s="143"/>
      <c r="C20" s="144"/>
      <c r="D20" s="145"/>
      <c r="E20" s="146"/>
      <c r="F20" s="146"/>
      <c r="G20" s="143"/>
      <c r="H20" s="144"/>
      <c r="I20" s="147"/>
      <c r="J20" s="148"/>
      <c r="K20" s="148"/>
      <c r="L20" s="148"/>
      <c r="M20" s="149"/>
    </row>
    <row r="21" spans="1:13" s="138" customFormat="1" ht="18" customHeight="1" x14ac:dyDescent="0.4">
      <c r="A21" s="143"/>
      <c r="B21" s="143"/>
      <c r="C21" s="144"/>
      <c r="D21" s="145"/>
      <c r="E21" s="146"/>
      <c r="F21" s="146"/>
      <c r="G21" s="143"/>
      <c r="H21" s="144"/>
      <c r="I21" s="147"/>
      <c r="J21" s="148"/>
      <c r="K21" s="148"/>
      <c r="L21" s="148"/>
      <c r="M21" s="149"/>
    </row>
    <row r="22" spans="1:13" s="138" customFormat="1" ht="18" customHeight="1" x14ac:dyDescent="0.4">
      <c r="A22" s="143"/>
      <c r="B22" s="143"/>
      <c r="C22" s="144"/>
      <c r="D22" s="145"/>
      <c r="E22" s="146"/>
      <c r="F22" s="146"/>
      <c r="G22" s="143"/>
      <c r="H22" s="144"/>
      <c r="I22" s="147"/>
      <c r="J22" s="148"/>
      <c r="K22" s="148"/>
      <c r="L22" s="148"/>
      <c r="M22" s="149"/>
    </row>
    <row r="23" spans="1:13" s="138" customFormat="1" ht="21" customHeight="1" x14ac:dyDescent="0.4">
      <c r="A23" s="152" t="s">
        <v>73</v>
      </c>
      <c r="B23" s="153"/>
      <c r="C23" s="154"/>
      <c r="D23" s="154"/>
      <c r="E23" s="155">
        <f>SUM(E5:E22)</f>
        <v>0</v>
      </c>
      <c r="F23" s="155">
        <f>SUM(F5:F22)</f>
        <v>0</v>
      </c>
      <c r="G23" s="154"/>
      <c r="H23" s="154"/>
      <c r="I23" s="156"/>
      <c r="J23" s="154"/>
      <c r="K23" s="154"/>
      <c r="L23" s="154"/>
      <c r="M23" s="157"/>
    </row>
    <row r="24" spans="1:13" s="40" customFormat="1" ht="13.5" x14ac:dyDescent="0.4"/>
    <row r="25" spans="1:13" s="40" customFormat="1" ht="18.75" customHeight="1" x14ac:dyDescent="0.4">
      <c r="A25" s="40" t="s">
        <v>74</v>
      </c>
      <c r="H25" s="40" t="s">
        <v>75</v>
      </c>
      <c r="K25" s="158"/>
    </row>
    <row r="26" spans="1:13" s="40" customFormat="1" ht="18.75" customHeight="1" x14ac:dyDescent="0.4">
      <c r="A26" s="40" t="s">
        <v>76</v>
      </c>
      <c r="H26" s="187" t="s">
        <v>77</v>
      </c>
      <c r="I26" s="188"/>
      <c r="J26" s="188"/>
      <c r="K26" s="188"/>
      <c r="L26" s="189"/>
    </row>
    <row r="27" spans="1:13" s="40" customFormat="1" ht="18.75" customHeight="1" x14ac:dyDescent="0.4">
      <c r="A27" s="40" t="s">
        <v>78</v>
      </c>
      <c r="H27" s="184" t="s">
        <v>79</v>
      </c>
      <c r="I27" s="185"/>
      <c r="J27" s="185"/>
      <c r="K27" s="185"/>
      <c r="L27" s="186"/>
    </row>
    <row r="28" spans="1:13" s="40" customFormat="1" ht="18.75" customHeight="1" x14ac:dyDescent="0.4">
      <c r="A28" s="187" t="s">
        <v>77</v>
      </c>
      <c r="B28" s="188"/>
      <c r="C28" s="188"/>
      <c r="D28" s="189"/>
      <c r="H28" s="184" t="s">
        <v>80</v>
      </c>
      <c r="I28" s="185"/>
      <c r="J28" s="185"/>
      <c r="K28" s="185"/>
      <c r="L28" s="186"/>
    </row>
    <row r="29" spans="1:13" s="40" customFormat="1" ht="18.75" customHeight="1" x14ac:dyDescent="0.4">
      <c r="A29" s="159" t="s">
        <v>81</v>
      </c>
      <c r="B29" s="160"/>
      <c r="C29" s="160"/>
      <c r="D29" s="161"/>
      <c r="H29" s="184" t="s">
        <v>82</v>
      </c>
      <c r="I29" s="185"/>
      <c r="J29" s="185"/>
      <c r="K29" s="185"/>
      <c r="L29" s="186"/>
    </row>
    <row r="30" spans="1:13" s="40" customFormat="1" ht="18.75" customHeight="1" x14ac:dyDescent="0.4">
      <c r="A30" s="159" t="s">
        <v>83</v>
      </c>
      <c r="B30" s="160"/>
      <c r="C30" s="160"/>
      <c r="D30" s="161"/>
      <c r="H30" s="184" t="s">
        <v>84</v>
      </c>
      <c r="I30" s="185"/>
      <c r="J30" s="185"/>
      <c r="K30" s="185"/>
      <c r="L30" s="186"/>
    </row>
    <row r="31" spans="1:13" s="40" customFormat="1" ht="18.75" customHeight="1" x14ac:dyDescent="0.4">
      <c r="A31" s="159" t="s">
        <v>85</v>
      </c>
      <c r="B31" s="160"/>
      <c r="C31" s="160"/>
      <c r="D31" s="161"/>
    </row>
    <row r="32" spans="1:13" s="40" customFormat="1" ht="18.75" customHeight="1" x14ac:dyDescent="0.4">
      <c r="A32" s="159" t="s">
        <v>86</v>
      </c>
      <c r="B32" s="160"/>
      <c r="C32" s="160"/>
      <c r="D32" s="161"/>
    </row>
  </sheetData>
  <sheetProtection formatColumns="0" formatRows="0" insertRows="0" deleteRows="0"/>
  <mergeCells count="6">
    <mergeCell ref="H30:L30"/>
    <mergeCell ref="H26:L26"/>
    <mergeCell ref="H27:L27"/>
    <mergeCell ref="A28:D28"/>
    <mergeCell ref="H28:L28"/>
    <mergeCell ref="H29:L29"/>
  </mergeCells>
  <phoneticPr fontId="2"/>
  <dataValidations count="4">
    <dataValidation type="list" allowBlank="1" showInputMessage="1" showErrorMessage="1" sqref="J5" xr:uid="{C5CDF834-A7D1-48F5-B058-C838E75A3F21}">
      <formula1>",－,森林活用,竹林活用,複業実践,機能強化"</formula1>
    </dataValidation>
    <dataValidation type="list" allowBlank="1" showInputMessage="1" showErrorMessage="1" sqref="K5:L5 J6:L22" xr:uid="{0F71354D-A950-4D1B-9AF9-A98E0B743143}">
      <formula1>"－,森林活用,竹林活用,複業実践,機能強化"</formula1>
    </dataValidation>
    <dataValidation imeMode="disabled" allowBlank="1" sqref="D9:D22 D5:D7" xr:uid="{93F49B6E-6673-4651-B01E-A1A99B5B89FC}"/>
    <dataValidation type="list" allowBlank="1" showInputMessage="1" showErrorMessage="1" sqref="G5:G22" xr:uid="{264D6799-2573-4CA4-9499-C82238B3A20E}">
      <formula1>"―,ア,イ,ウ,エ"</formula1>
    </dataValidation>
  </dataValidations>
  <pageMargins left="0.70866141732283472" right="0.70866141732283472" top="0.74803149606299213" bottom="0.74803149606299213" header="0.31496062992125984" footer="0.31496062992125984"/>
  <pageSetup paperSize="9" scale="78"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2FBE-761F-4DC7-A8DC-D081C584F851}">
  <sheetPr>
    <pageSetUpPr fitToPage="1"/>
  </sheetPr>
  <dimension ref="A1:N149"/>
  <sheetViews>
    <sheetView view="pageBreakPreview" topLeftCell="A142" zoomScaleNormal="100" zoomScaleSheetLayoutView="100" workbookViewId="0">
      <selection activeCell="A59" sqref="A59:L59"/>
    </sheetView>
  </sheetViews>
  <sheetFormatPr defaultColWidth="8.75" defaultRowHeight="13.5" x14ac:dyDescent="0.4"/>
  <cols>
    <col min="1" max="1" width="5.25" style="14" customWidth="1"/>
    <col min="2" max="2" width="6.375" style="14" customWidth="1"/>
    <col min="3" max="3" width="14.875" style="14" customWidth="1"/>
    <col min="4" max="4" width="9.5" style="14" bestFit="1" customWidth="1"/>
    <col min="5" max="5" width="8.25" style="14" customWidth="1"/>
    <col min="6" max="6" width="6.375" style="14" customWidth="1"/>
    <col min="7" max="7" width="9.625" style="14" bestFit="1" customWidth="1"/>
    <col min="8" max="8" width="8.25" style="14" customWidth="1"/>
    <col min="9" max="9" width="6.375" style="14" customWidth="1"/>
    <col min="10" max="10" width="9.625" style="14" bestFit="1" customWidth="1"/>
    <col min="11" max="11" width="8.25" style="14" customWidth="1"/>
    <col min="12" max="12" width="6.375" style="14" customWidth="1"/>
    <col min="13" max="16384" width="8.75" style="14"/>
  </cols>
  <sheetData>
    <row r="1" spans="1:12" x14ac:dyDescent="0.4">
      <c r="A1" s="13"/>
      <c r="B1" s="13"/>
      <c r="C1" s="13"/>
    </row>
    <row r="2" spans="1:12" x14ac:dyDescent="0.4">
      <c r="A2" s="15"/>
      <c r="B2" s="15"/>
      <c r="C2" s="15"/>
    </row>
    <row r="3" spans="1:12" x14ac:dyDescent="0.4">
      <c r="A3" s="15"/>
      <c r="B3" s="15"/>
      <c r="C3" s="15"/>
    </row>
    <row r="4" spans="1:12" x14ac:dyDescent="0.4">
      <c r="A4" s="15"/>
      <c r="B4" s="15"/>
      <c r="C4" s="15"/>
    </row>
    <row r="5" spans="1:12" x14ac:dyDescent="0.4">
      <c r="A5" s="15"/>
      <c r="B5" s="15"/>
      <c r="C5" s="15"/>
    </row>
    <row r="6" spans="1:12" x14ac:dyDescent="0.4">
      <c r="A6" s="15"/>
      <c r="B6" s="15"/>
      <c r="C6" s="15"/>
    </row>
    <row r="7" spans="1:12" x14ac:dyDescent="0.4">
      <c r="A7" s="15"/>
      <c r="B7" s="15"/>
      <c r="C7" s="15"/>
    </row>
    <row r="8" spans="1:12" x14ac:dyDescent="0.4">
      <c r="A8" s="15"/>
      <c r="B8" s="15"/>
      <c r="C8" s="15"/>
    </row>
    <row r="9" spans="1:12" x14ac:dyDescent="0.4">
      <c r="A9" s="15"/>
      <c r="B9" s="15"/>
      <c r="C9" s="15"/>
    </row>
    <row r="10" spans="1:12" x14ac:dyDescent="0.4">
      <c r="A10" s="15"/>
      <c r="B10" s="15"/>
      <c r="C10" s="15"/>
    </row>
    <row r="11" spans="1:12" ht="32.25" x14ac:dyDescent="0.4">
      <c r="A11" s="190" t="s">
        <v>87</v>
      </c>
      <c r="B11" s="190"/>
      <c r="C11" s="190"/>
      <c r="D11" s="191"/>
      <c r="E11" s="191"/>
      <c r="F11" s="191"/>
      <c r="G11" s="191"/>
      <c r="H11" s="191"/>
      <c r="I11" s="191"/>
      <c r="J11" s="191"/>
      <c r="K11" s="191"/>
      <c r="L11" s="191"/>
    </row>
    <row r="12" spans="1:12" x14ac:dyDescent="0.4">
      <c r="A12" s="15"/>
      <c r="B12" s="15"/>
      <c r="C12" s="15"/>
    </row>
    <row r="13" spans="1:12" x14ac:dyDescent="0.4">
      <c r="A13" s="15"/>
      <c r="B13" s="15"/>
      <c r="C13" s="15"/>
    </row>
    <row r="14" spans="1:12" x14ac:dyDescent="0.4">
      <c r="A14" s="15"/>
      <c r="B14" s="15"/>
      <c r="C14" s="15"/>
    </row>
    <row r="15" spans="1:12" x14ac:dyDescent="0.4">
      <c r="A15" s="15"/>
      <c r="B15" s="15"/>
      <c r="C15" s="15"/>
    </row>
    <row r="16" spans="1:12" x14ac:dyDescent="0.4">
      <c r="A16" s="15"/>
      <c r="B16" s="15"/>
      <c r="C16" s="15"/>
    </row>
    <row r="17" spans="1:3" x14ac:dyDescent="0.4">
      <c r="A17" s="15"/>
      <c r="B17" s="15"/>
      <c r="C17" s="15"/>
    </row>
    <row r="18" spans="1:3" x14ac:dyDescent="0.4">
      <c r="A18" s="15"/>
      <c r="B18" s="15"/>
      <c r="C18" s="15"/>
    </row>
    <row r="19" spans="1:3" x14ac:dyDescent="0.4">
      <c r="A19" s="15"/>
      <c r="B19" s="15"/>
      <c r="C19" s="15"/>
    </row>
    <row r="20" spans="1:3" x14ac:dyDescent="0.4">
      <c r="A20" s="15"/>
      <c r="B20" s="15"/>
      <c r="C20" s="15"/>
    </row>
    <row r="21" spans="1:3" x14ac:dyDescent="0.4">
      <c r="A21" s="15"/>
      <c r="B21" s="15"/>
      <c r="C21" s="15"/>
    </row>
    <row r="22" spans="1:3" x14ac:dyDescent="0.4">
      <c r="A22" s="15"/>
      <c r="B22" s="15"/>
      <c r="C22" s="15"/>
    </row>
    <row r="23" spans="1:3" x14ac:dyDescent="0.4">
      <c r="A23" s="15"/>
      <c r="B23" s="15"/>
      <c r="C23" s="15"/>
    </row>
    <row r="24" spans="1:3" x14ac:dyDescent="0.4">
      <c r="A24" s="15"/>
      <c r="B24" s="15"/>
      <c r="C24" s="15"/>
    </row>
    <row r="25" spans="1:3" x14ac:dyDescent="0.4">
      <c r="A25" s="15"/>
      <c r="B25" s="15"/>
      <c r="C25" s="15"/>
    </row>
    <row r="26" spans="1:3" x14ac:dyDescent="0.4">
      <c r="A26" s="15"/>
      <c r="B26" s="15"/>
      <c r="C26" s="15"/>
    </row>
    <row r="27" spans="1:3" x14ac:dyDescent="0.4">
      <c r="A27" s="15"/>
      <c r="B27" s="15"/>
      <c r="C27" s="15"/>
    </row>
    <row r="28" spans="1:3" x14ac:dyDescent="0.4">
      <c r="A28" s="15"/>
      <c r="B28" s="15"/>
      <c r="C28" s="15"/>
    </row>
    <row r="29" spans="1:3" x14ac:dyDescent="0.4">
      <c r="A29" s="15"/>
      <c r="B29" s="15"/>
      <c r="C29" s="15"/>
    </row>
    <row r="30" spans="1:3" x14ac:dyDescent="0.4">
      <c r="A30" s="15"/>
      <c r="B30" s="15"/>
      <c r="C30" s="15"/>
    </row>
    <row r="31" spans="1:3" x14ac:dyDescent="0.4">
      <c r="A31" s="15"/>
      <c r="B31" s="15"/>
      <c r="C31" s="15"/>
    </row>
    <row r="32" spans="1:3" x14ac:dyDescent="0.4">
      <c r="A32" s="15"/>
      <c r="B32" s="15"/>
      <c r="C32" s="15"/>
    </row>
    <row r="33" spans="1:3" x14ac:dyDescent="0.4">
      <c r="A33" s="15"/>
      <c r="B33" s="15"/>
      <c r="C33" s="15"/>
    </row>
    <row r="34" spans="1:3" x14ac:dyDescent="0.4">
      <c r="A34" s="15"/>
      <c r="B34" s="15"/>
      <c r="C34" s="15"/>
    </row>
    <row r="35" spans="1:3" x14ac:dyDescent="0.4">
      <c r="A35" s="15"/>
      <c r="B35" s="15"/>
      <c r="C35" s="15"/>
    </row>
    <row r="36" spans="1:3" x14ac:dyDescent="0.4">
      <c r="A36" s="15"/>
      <c r="B36" s="15"/>
      <c r="C36" s="15"/>
    </row>
    <row r="37" spans="1:3" x14ac:dyDescent="0.4">
      <c r="A37" s="15"/>
      <c r="B37" s="15"/>
      <c r="C37" s="15"/>
    </row>
    <row r="38" spans="1:3" x14ac:dyDescent="0.4">
      <c r="A38" s="15"/>
      <c r="B38" s="15"/>
      <c r="C38" s="15"/>
    </row>
    <row r="39" spans="1:3" x14ac:dyDescent="0.4">
      <c r="A39" s="15"/>
      <c r="B39" s="15"/>
      <c r="C39" s="15"/>
    </row>
    <row r="40" spans="1:3" x14ac:dyDescent="0.4">
      <c r="A40" s="15"/>
      <c r="B40" s="15"/>
      <c r="C40" s="15"/>
    </row>
    <row r="41" spans="1:3" x14ac:dyDescent="0.4">
      <c r="A41" s="15"/>
      <c r="B41" s="15"/>
      <c r="C41" s="15"/>
    </row>
    <row r="42" spans="1:3" x14ac:dyDescent="0.4">
      <c r="A42" s="15"/>
      <c r="B42" s="15"/>
      <c r="C42" s="15"/>
    </row>
    <row r="43" spans="1:3" x14ac:dyDescent="0.4">
      <c r="A43" s="15"/>
      <c r="B43" s="15"/>
      <c r="C43" s="15"/>
    </row>
    <row r="44" spans="1:3" x14ac:dyDescent="0.4">
      <c r="A44" s="15"/>
      <c r="B44" s="15"/>
      <c r="C44" s="15"/>
    </row>
    <row r="45" spans="1:3" x14ac:dyDescent="0.4">
      <c r="A45" s="15"/>
      <c r="B45" s="15"/>
      <c r="C45" s="15"/>
    </row>
    <row r="46" spans="1:3" x14ac:dyDescent="0.4">
      <c r="A46" s="15"/>
      <c r="B46" s="15"/>
      <c r="C46" s="15"/>
    </row>
    <row r="47" spans="1:3" x14ac:dyDescent="0.4">
      <c r="A47" s="15"/>
      <c r="B47" s="15"/>
      <c r="C47" s="15"/>
    </row>
    <row r="48" spans="1:3" x14ac:dyDescent="0.4">
      <c r="A48" s="15"/>
      <c r="B48" s="15"/>
      <c r="C48" s="15"/>
    </row>
    <row r="49" spans="1:12" x14ac:dyDescent="0.4">
      <c r="A49" s="15"/>
      <c r="B49" s="15"/>
      <c r="C49" s="15"/>
    </row>
    <row r="50" spans="1:12" x14ac:dyDescent="0.4">
      <c r="A50" s="15"/>
      <c r="B50" s="15"/>
      <c r="C50" s="15"/>
    </row>
    <row r="51" spans="1:12" x14ac:dyDescent="0.4">
      <c r="A51" s="15"/>
      <c r="B51" s="15"/>
      <c r="C51" s="15"/>
    </row>
    <row r="52" spans="1:12" x14ac:dyDescent="0.4">
      <c r="A52" s="15"/>
      <c r="B52" s="15"/>
      <c r="C52" s="15"/>
    </row>
    <row r="53" spans="1:12" ht="24" x14ac:dyDescent="0.4">
      <c r="A53" s="192" t="s">
        <v>88</v>
      </c>
      <c r="B53" s="192"/>
      <c r="C53" s="192"/>
      <c r="D53" s="193"/>
      <c r="E53" s="193"/>
      <c r="F53" s="193"/>
      <c r="G53" s="193"/>
      <c r="H53" s="193"/>
      <c r="I53" s="193"/>
      <c r="J53" s="193"/>
      <c r="K53" s="193"/>
      <c r="L53" s="193"/>
    </row>
    <row r="54" spans="1:12" ht="24" x14ac:dyDescent="0.4">
      <c r="A54" s="192" t="s">
        <v>89</v>
      </c>
      <c r="B54" s="192"/>
      <c r="C54" s="192"/>
      <c r="D54" s="193"/>
      <c r="E54" s="193"/>
      <c r="F54" s="193"/>
      <c r="G54" s="193"/>
      <c r="H54" s="193"/>
      <c r="I54" s="193"/>
      <c r="J54" s="193"/>
      <c r="K54" s="193"/>
      <c r="L54" s="193"/>
    </row>
    <row r="55" spans="1:12" ht="24" x14ac:dyDescent="0.4">
      <c r="A55" s="17"/>
      <c r="B55" s="17"/>
      <c r="C55" s="17"/>
      <c r="D55" s="16"/>
      <c r="E55" s="16"/>
      <c r="F55" s="16"/>
      <c r="G55" s="16"/>
      <c r="H55" s="16"/>
      <c r="I55" s="16"/>
      <c r="J55" s="16"/>
      <c r="K55" s="16"/>
      <c r="L55" s="16"/>
    </row>
    <row r="56" spans="1:12" ht="24" x14ac:dyDescent="0.4">
      <c r="A56" s="192" t="s">
        <v>90</v>
      </c>
      <c r="B56" s="192"/>
      <c r="C56" s="192"/>
      <c r="D56" s="193"/>
      <c r="E56" s="193"/>
      <c r="F56" s="193"/>
      <c r="G56" s="193"/>
      <c r="H56" s="193"/>
      <c r="I56" s="193"/>
      <c r="J56" s="193"/>
      <c r="K56" s="193"/>
      <c r="L56" s="193"/>
    </row>
    <row r="58" spans="1:12" x14ac:dyDescent="0.4">
      <c r="A58" s="13"/>
      <c r="B58" s="13"/>
      <c r="C58" s="13"/>
    </row>
    <row r="59" spans="1:12" ht="18" customHeight="1" x14ac:dyDescent="0.4">
      <c r="A59" s="194" t="s">
        <v>91</v>
      </c>
      <c r="B59" s="194"/>
      <c r="C59" s="194"/>
      <c r="D59" s="195"/>
      <c r="E59" s="195"/>
      <c r="F59" s="195"/>
      <c r="G59" s="195"/>
      <c r="H59" s="195"/>
      <c r="I59" s="195"/>
      <c r="J59" s="195"/>
      <c r="K59" s="195"/>
      <c r="L59" s="195"/>
    </row>
    <row r="60" spans="1:12" ht="18" customHeight="1" x14ac:dyDescent="0.4">
      <c r="A60" s="18"/>
      <c r="B60" s="18"/>
      <c r="C60" s="18"/>
    </row>
    <row r="61" spans="1:12" ht="19.899999999999999" customHeight="1" x14ac:dyDescent="0.4">
      <c r="A61" s="13" t="s">
        <v>92</v>
      </c>
      <c r="B61" s="13"/>
      <c r="C61" s="13"/>
    </row>
    <row r="62" spans="1:12" ht="21.75" customHeight="1" x14ac:dyDescent="0.4">
      <c r="A62" s="196"/>
      <c r="B62" s="197"/>
      <c r="C62" s="197"/>
      <c r="D62" s="197"/>
      <c r="E62" s="197"/>
      <c r="F62" s="197"/>
      <c r="G62" s="197"/>
      <c r="H62" s="197"/>
      <c r="I62" s="197"/>
      <c r="J62" s="197"/>
      <c r="K62" s="197"/>
      <c r="L62" s="198"/>
    </row>
    <row r="63" spans="1:12" ht="21.75" customHeight="1" x14ac:dyDescent="0.4">
      <c r="A63" s="203" t="s">
        <v>93</v>
      </c>
      <c r="B63" s="204"/>
      <c r="C63" s="204"/>
      <c r="D63" s="204"/>
      <c r="E63" s="204"/>
      <c r="F63" s="204"/>
      <c r="G63" s="204"/>
      <c r="H63" s="204"/>
      <c r="I63" s="204"/>
      <c r="J63" s="204"/>
      <c r="K63" s="204"/>
      <c r="L63" s="205"/>
    </row>
    <row r="64" spans="1:12" ht="21.75" customHeight="1" x14ac:dyDescent="0.4">
      <c r="A64" s="19" t="s">
        <v>94</v>
      </c>
      <c r="B64" s="20"/>
      <c r="C64" s="20"/>
      <c r="D64" s="20"/>
      <c r="E64" s="20"/>
      <c r="F64" s="20"/>
      <c r="G64" s="20"/>
      <c r="H64" s="20"/>
      <c r="I64" s="20"/>
      <c r="J64" s="20"/>
      <c r="K64" s="20"/>
      <c r="L64" s="20"/>
    </row>
    <row r="65" spans="1:12" ht="19.899999999999999" customHeight="1" x14ac:dyDescent="0.4">
      <c r="A65" s="21"/>
      <c r="B65" s="21"/>
      <c r="C65" s="21"/>
      <c r="D65" s="21"/>
      <c r="E65" s="21"/>
      <c r="F65" s="21"/>
      <c r="G65" s="21"/>
      <c r="H65" s="21"/>
      <c r="I65" s="21"/>
      <c r="J65" s="21"/>
      <c r="K65" s="21"/>
      <c r="L65" s="21"/>
    </row>
    <row r="66" spans="1:12" ht="19.899999999999999" customHeight="1" x14ac:dyDescent="0.4">
      <c r="A66" s="13" t="s">
        <v>95</v>
      </c>
      <c r="B66" s="13"/>
      <c r="C66" s="13"/>
    </row>
    <row r="67" spans="1:12" ht="39.75" customHeight="1" x14ac:dyDescent="0.4">
      <c r="A67" s="199"/>
      <c r="B67" s="200"/>
      <c r="C67" s="200"/>
      <c r="D67" s="200"/>
      <c r="E67" s="200"/>
      <c r="F67" s="200"/>
      <c r="G67" s="200"/>
      <c r="H67" s="200"/>
      <c r="I67" s="200"/>
      <c r="J67" s="200"/>
      <c r="K67" s="200"/>
      <c r="L67" s="201"/>
    </row>
    <row r="68" spans="1:12" ht="19.899999999999999" customHeight="1" x14ac:dyDescent="0.4">
      <c r="A68" s="21"/>
      <c r="B68" s="21"/>
      <c r="C68" s="21"/>
      <c r="D68" s="21"/>
      <c r="E68" s="21"/>
      <c r="F68" s="21"/>
      <c r="G68" s="21"/>
      <c r="H68" s="21"/>
      <c r="I68" s="21"/>
      <c r="J68" s="21"/>
      <c r="K68" s="21"/>
      <c r="L68" s="21"/>
    </row>
    <row r="69" spans="1:12" ht="29.45" customHeight="1" x14ac:dyDescent="0.4">
      <c r="A69" s="206" t="s">
        <v>96</v>
      </c>
      <c r="B69" s="206"/>
      <c r="C69" s="206"/>
      <c r="D69" s="206"/>
      <c r="E69" s="206"/>
      <c r="F69" s="206"/>
      <c r="G69" s="206"/>
      <c r="H69" s="206"/>
      <c r="I69" s="206"/>
      <c r="J69" s="206"/>
      <c r="K69" s="206"/>
      <c r="L69" s="206"/>
    </row>
    <row r="70" spans="1:12" ht="54.75" customHeight="1" x14ac:dyDescent="0.4">
      <c r="A70" s="199"/>
      <c r="B70" s="200"/>
      <c r="C70" s="200"/>
      <c r="D70" s="200"/>
      <c r="E70" s="200"/>
      <c r="F70" s="200"/>
      <c r="G70" s="200"/>
      <c r="H70" s="200"/>
      <c r="I70" s="200"/>
      <c r="J70" s="200"/>
      <c r="K70" s="200"/>
      <c r="L70" s="201"/>
    </row>
    <row r="71" spans="1:12" ht="39.75" customHeight="1" x14ac:dyDescent="0.4">
      <c r="A71" s="197" t="s">
        <v>97</v>
      </c>
      <c r="B71" s="197"/>
      <c r="C71" s="197"/>
      <c r="D71" s="197"/>
      <c r="E71" s="197"/>
      <c r="F71" s="197"/>
      <c r="G71" s="197"/>
      <c r="H71" s="197"/>
      <c r="I71" s="197"/>
      <c r="J71" s="197"/>
      <c r="K71" s="197"/>
      <c r="L71" s="197"/>
    </row>
    <row r="72" spans="1:12" ht="19.899999999999999" customHeight="1" x14ac:dyDescent="0.4">
      <c r="A72" s="21"/>
      <c r="B72" s="21"/>
      <c r="C72" s="21"/>
      <c r="D72" s="21"/>
      <c r="E72" s="21"/>
      <c r="F72" s="21"/>
      <c r="G72" s="21"/>
      <c r="H72" s="21"/>
      <c r="I72" s="21"/>
      <c r="J72" s="21"/>
      <c r="K72" s="21"/>
      <c r="L72" s="21"/>
    </row>
    <row r="73" spans="1:12" ht="19.899999999999999" customHeight="1" x14ac:dyDescent="0.4">
      <c r="A73" s="22" t="s">
        <v>98</v>
      </c>
      <c r="B73" s="22"/>
      <c r="C73" s="22"/>
      <c r="D73" s="23"/>
      <c r="E73" s="23"/>
      <c r="F73" s="23"/>
      <c r="G73" s="23"/>
      <c r="H73" s="23"/>
      <c r="I73" s="23"/>
      <c r="J73" s="23"/>
      <c r="K73" s="23"/>
      <c r="L73" s="23"/>
    </row>
    <row r="74" spans="1:12" s="13" customFormat="1" ht="174.75" customHeight="1" x14ac:dyDescent="0.4">
      <c r="A74" s="199"/>
      <c r="B74" s="200"/>
      <c r="C74" s="200"/>
      <c r="D74" s="200"/>
      <c r="E74" s="200"/>
      <c r="F74" s="200"/>
      <c r="G74" s="200"/>
      <c r="H74" s="200"/>
      <c r="I74" s="200"/>
      <c r="J74" s="200"/>
      <c r="K74" s="200"/>
      <c r="L74" s="201"/>
    </row>
    <row r="75" spans="1:12" ht="19.899999999999999" customHeight="1" x14ac:dyDescent="0.4">
      <c r="A75" s="21"/>
      <c r="B75" s="21"/>
      <c r="C75" s="21"/>
      <c r="D75" s="21"/>
      <c r="E75" s="21"/>
      <c r="F75" s="21"/>
      <c r="G75" s="21"/>
      <c r="H75" s="21"/>
      <c r="I75" s="21"/>
      <c r="J75" s="21"/>
      <c r="K75" s="21"/>
      <c r="L75" s="21"/>
    </row>
    <row r="76" spans="1:12" ht="19.899999999999999" customHeight="1" x14ac:dyDescent="0.4">
      <c r="A76" s="13" t="s">
        <v>99</v>
      </c>
      <c r="B76" s="13"/>
      <c r="C76" s="13"/>
    </row>
    <row r="77" spans="1:12" ht="39.75" customHeight="1" x14ac:dyDescent="0.4">
      <c r="A77" s="199" t="s">
        <v>100</v>
      </c>
      <c r="B77" s="200"/>
      <c r="C77" s="200"/>
      <c r="D77" s="200"/>
      <c r="E77" s="200"/>
      <c r="F77" s="200"/>
      <c r="G77" s="200"/>
      <c r="H77" s="200"/>
      <c r="I77" s="200"/>
      <c r="J77" s="200"/>
      <c r="K77" s="200"/>
      <c r="L77" s="201"/>
    </row>
    <row r="78" spans="1:12" ht="39.75" customHeight="1" x14ac:dyDescent="0.4">
      <c r="A78" s="197" t="s">
        <v>101</v>
      </c>
      <c r="B78" s="197"/>
      <c r="C78" s="197"/>
      <c r="D78" s="197"/>
      <c r="E78" s="197"/>
      <c r="F78" s="197"/>
      <c r="G78" s="197"/>
      <c r="H78" s="197"/>
      <c r="I78" s="197"/>
      <c r="J78" s="197"/>
      <c r="K78" s="197"/>
      <c r="L78" s="197"/>
    </row>
    <row r="79" spans="1:12" ht="19.899999999999999" customHeight="1" x14ac:dyDescent="0.4">
      <c r="A79" s="21"/>
      <c r="B79" s="21"/>
      <c r="C79" s="21"/>
      <c r="D79" s="21"/>
      <c r="E79" s="21"/>
      <c r="F79" s="21"/>
      <c r="G79" s="21"/>
      <c r="H79" s="21"/>
      <c r="I79" s="21"/>
      <c r="J79" s="21"/>
      <c r="K79" s="21"/>
    </row>
    <row r="80" spans="1:12" x14ac:dyDescent="0.4">
      <c r="A80" s="13" t="s">
        <v>102</v>
      </c>
      <c r="B80" s="13"/>
      <c r="C80" s="13"/>
    </row>
    <row r="81" spans="1:12" ht="18" customHeight="1" x14ac:dyDescent="0.4">
      <c r="A81" s="202" t="s">
        <v>103</v>
      </c>
      <c r="B81" s="202"/>
      <c r="C81" s="202"/>
      <c r="D81" s="202" t="s">
        <v>104</v>
      </c>
      <c r="E81" s="202"/>
      <c r="F81" s="202"/>
      <c r="G81" s="202" t="s">
        <v>104</v>
      </c>
      <c r="H81" s="202"/>
      <c r="I81" s="202"/>
      <c r="J81" s="202" t="s">
        <v>104</v>
      </c>
      <c r="K81" s="202"/>
      <c r="L81" s="202"/>
    </row>
    <row r="82" spans="1:12" x14ac:dyDescent="0.4">
      <c r="A82" s="207" t="s">
        <v>105</v>
      </c>
      <c r="B82" s="208"/>
      <c r="C82" s="208"/>
      <c r="D82" s="208"/>
      <c r="E82" s="208"/>
      <c r="F82" s="208"/>
      <c r="G82" s="208"/>
      <c r="H82" s="208"/>
      <c r="I82" s="208"/>
      <c r="J82" s="208"/>
      <c r="K82" s="208"/>
      <c r="L82" s="208"/>
    </row>
    <row r="83" spans="1:12" ht="19.5" customHeight="1" x14ac:dyDescent="0.4">
      <c r="A83" s="209"/>
      <c r="B83" s="211" t="s">
        <v>106</v>
      </c>
      <c r="C83" s="211"/>
      <c r="D83" s="212"/>
      <c r="E83" s="213"/>
      <c r="F83" s="216" t="s">
        <v>107</v>
      </c>
      <c r="G83" s="212"/>
      <c r="H83" s="213"/>
      <c r="I83" s="216" t="s">
        <v>107</v>
      </c>
      <c r="J83" s="212"/>
      <c r="K83" s="213"/>
      <c r="L83" s="216" t="s">
        <v>107</v>
      </c>
    </row>
    <row r="84" spans="1:12" ht="19.5" customHeight="1" x14ac:dyDescent="0.4">
      <c r="A84" s="210"/>
      <c r="B84" s="217" t="s">
        <v>108</v>
      </c>
      <c r="C84" s="218"/>
      <c r="D84" s="214"/>
      <c r="E84" s="215"/>
      <c r="F84" s="216"/>
      <c r="G84" s="214"/>
      <c r="H84" s="215"/>
      <c r="I84" s="216"/>
      <c r="J84" s="214"/>
      <c r="K84" s="215"/>
      <c r="L84" s="216"/>
    </row>
    <row r="85" spans="1:12" ht="47.25" customHeight="1" x14ac:dyDescent="0.4">
      <c r="A85" s="210"/>
      <c r="B85" s="27"/>
      <c r="C85" s="24" t="s">
        <v>109</v>
      </c>
      <c r="D85" s="208"/>
      <c r="E85" s="208"/>
      <c r="F85" s="208"/>
      <c r="G85" s="208"/>
      <c r="H85" s="208"/>
      <c r="I85" s="208"/>
      <c r="J85" s="208"/>
      <c r="K85" s="208"/>
      <c r="L85" s="208"/>
    </row>
    <row r="86" spans="1:12" ht="19.5" customHeight="1" x14ac:dyDescent="0.4">
      <c r="A86" s="210"/>
      <c r="B86" s="211" t="s">
        <v>110</v>
      </c>
      <c r="C86" s="211"/>
      <c r="D86" s="212"/>
      <c r="E86" s="213"/>
      <c r="F86" s="216" t="s">
        <v>107</v>
      </c>
      <c r="G86" s="212"/>
      <c r="H86" s="213"/>
      <c r="I86" s="216" t="s">
        <v>107</v>
      </c>
      <c r="J86" s="212"/>
      <c r="K86" s="213"/>
      <c r="L86" s="216" t="s">
        <v>107</v>
      </c>
    </row>
    <row r="87" spans="1:12" ht="19.5" customHeight="1" x14ac:dyDescent="0.4">
      <c r="A87" s="210"/>
      <c r="B87" s="217" t="s">
        <v>111</v>
      </c>
      <c r="C87" s="218"/>
      <c r="D87" s="214"/>
      <c r="E87" s="215"/>
      <c r="F87" s="216"/>
      <c r="G87" s="214"/>
      <c r="H87" s="215"/>
      <c r="I87" s="216"/>
      <c r="J87" s="214"/>
      <c r="K87" s="215"/>
      <c r="L87" s="216"/>
    </row>
    <row r="88" spans="1:12" ht="47.25" customHeight="1" x14ac:dyDescent="0.4">
      <c r="A88" s="210"/>
      <c r="B88" s="27"/>
      <c r="C88" s="24" t="s">
        <v>109</v>
      </c>
      <c r="D88" s="208"/>
      <c r="E88" s="208"/>
      <c r="F88" s="208"/>
      <c r="G88" s="208"/>
      <c r="H88" s="208"/>
      <c r="I88" s="208"/>
      <c r="J88" s="208"/>
      <c r="K88" s="208"/>
      <c r="L88" s="208"/>
    </row>
    <row r="89" spans="1:12" ht="19.5" customHeight="1" x14ac:dyDescent="0.4">
      <c r="A89" s="210"/>
      <c r="B89" s="211" t="s">
        <v>112</v>
      </c>
      <c r="C89" s="211"/>
      <c r="D89" s="212"/>
      <c r="E89" s="213"/>
      <c r="F89" s="216" t="s">
        <v>107</v>
      </c>
      <c r="G89" s="212"/>
      <c r="H89" s="213"/>
      <c r="I89" s="216" t="s">
        <v>107</v>
      </c>
      <c r="J89" s="212"/>
      <c r="K89" s="213"/>
      <c r="L89" s="216" t="s">
        <v>107</v>
      </c>
    </row>
    <row r="90" spans="1:12" ht="9.75" customHeight="1" x14ac:dyDescent="0.4">
      <c r="A90" s="210"/>
      <c r="B90" s="28"/>
      <c r="C90" s="29"/>
      <c r="D90" s="214"/>
      <c r="E90" s="215"/>
      <c r="F90" s="216"/>
      <c r="G90" s="214"/>
      <c r="H90" s="215"/>
      <c r="I90" s="216"/>
      <c r="J90" s="214"/>
      <c r="K90" s="215"/>
      <c r="L90" s="216"/>
    </row>
    <row r="91" spans="1:12" ht="32.25" customHeight="1" x14ac:dyDescent="0.4">
      <c r="A91" s="210"/>
      <c r="B91" s="28"/>
      <c r="C91" s="219" t="s">
        <v>113</v>
      </c>
      <c r="D91" s="221"/>
      <c r="E91" s="222"/>
      <c r="F91" s="30" t="s">
        <v>114</v>
      </c>
      <c r="G91" s="221"/>
      <c r="H91" s="222"/>
      <c r="I91" s="30" t="s">
        <v>114</v>
      </c>
      <c r="J91" s="221"/>
      <c r="K91" s="222"/>
      <c r="L91" s="30" t="s">
        <v>114</v>
      </c>
    </row>
    <row r="92" spans="1:12" ht="32.25" customHeight="1" x14ac:dyDescent="0.4">
      <c r="A92" s="210"/>
      <c r="B92" s="26"/>
      <c r="C92" s="220"/>
      <c r="D92" s="31" t="s">
        <v>115</v>
      </c>
      <c r="E92" s="32"/>
      <c r="F92" s="33" t="s">
        <v>116</v>
      </c>
      <c r="G92" s="31" t="s">
        <v>115</v>
      </c>
      <c r="H92" s="32"/>
      <c r="I92" s="33" t="s">
        <v>116</v>
      </c>
      <c r="J92" s="31" t="s">
        <v>115</v>
      </c>
      <c r="K92" s="32"/>
      <c r="L92" s="33" t="s">
        <v>116</v>
      </c>
    </row>
    <row r="93" spans="1:12" ht="36" customHeight="1" x14ac:dyDescent="0.4">
      <c r="A93" s="210"/>
      <c r="B93" s="211" t="s">
        <v>117</v>
      </c>
      <c r="C93" s="211"/>
      <c r="D93" s="223"/>
      <c r="E93" s="224"/>
      <c r="F93" s="216" t="s">
        <v>107</v>
      </c>
      <c r="G93" s="223">
        <v>0.5</v>
      </c>
      <c r="H93" s="224"/>
      <c r="I93" s="216" t="s">
        <v>107</v>
      </c>
      <c r="J93" s="223">
        <v>0.5</v>
      </c>
      <c r="K93" s="224"/>
      <c r="L93" s="216" t="s">
        <v>107</v>
      </c>
    </row>
    <row r="94" spans="1:12" x14ac:dyDescent="0.4">
      <c r="A94" s="210"/>
      <c r="B94" s="230" t="s">
        <v>118</v>
      </c>
      <c r="C94" s="230"/>
      <c r="D94" s="225"/>
      <c r="E94" s="226"/>
      <c r="F94" s="216"/>
      <c r="G94" s="225"/>
      <c r="H94" s="226"/>
      <c r="I94" s="216"/>
      <c r="J94" s="225"/>
      <c r="K94" s="226"/>
      <c r="L94" s="216"/>
    </row>
    <row r="95" spans="1:12" x14ac:dyDescent="0.4">
      <c r="A95" s="207" t="s">
        <v>119</v>
      </c>
      <c r="B95" s="208"/>
      <c r="C95" s="208"/>
      <c r="D95" s="208"/>
      <c r="E95" s="208"/>
      <c r="F95" s="208"/>
      <c r="G95" s="208"/>
      <c r="H95" s="208"/>
      <c r="I95" s="208"/>
      <c r="J95" s="208"/>
      <c r="K95" s="208"/>
      <c r="L95" s="208"/>
    </row>
    <row r="96" spans="1:12" ht="36" customHeight="1" x14ac:dyDescent="0.4">
      <c r="A96" s="209"/>
      <c r="B96" s="210" t="s">
        <v>120</v>
      </c>
      <c r="C96" s="210"/>
      <c r="D96" s="231">
        <v>200</v>
      </c>
      <c r="E96" s="232"/>
      <c r="F96" s="25" t="s">
        <v>121</v>
      </c>
      <c r="G96" s="231"/>
      <c r="H96" s="232"/>
      <c r="I96" s="34" t="s">
        <v>121</v>
      </c>
      <c r="J96" s="231"/>
      <c r="K96" s="232"/>
      <c r="L96" s="34" t="s">
        <v>121</v>
      </c>
    </row>
    <row r="97" spans="1:12" ht="36" customHeight="1" x14ac:dyDescent="0.4">
      <c r="A97" s="210"/>
      <c r="B97" s="210"/>
      <c r="C97" s="210"/>
      <c r="D97" s="227"/>
      <c r="E97" s="228"/>
      <c r="F97" s="35" t="s">
        <v>107</v>
      </c>
      <c r="G97" s="227"/>
      <c r="H97" s="228"/>
      <c r="I97" s="33" t="s">
        <v>107</v>
      </c>
      <c r="J97" s="227"/>
      <c r="K97" s="228"/>
      <c r="L97" s="33" t="s">
        <v>107</v>
      </c>
    </row>
    <row r="98" spans="1:12" ht="33" customHeight="1" x14ac:dyDescent="0.4">
      <c r="A98" s="210"/>
      <c r="B98" s="210" t="s">
        <v>122</v>
      </c>
      <c r="C98" s="210"/>
      <c r="D98" s="208"/>
      <c r="E98" s="208"/>
      <c r="F98" s="208"/>
      <c r="G98" s="229"/>
      <c r="H98" s="229"/>
      <c r="I98" s="229"/>
      <c r="J98" s="208"/>
      <c r="K98" s="208"/>
      <c r="L98" s="208"/>
    </row>
    <row r="99" spans="1:12" ht="40.5" customHeight="1" x14ac:dyDescent="0.4">
      <c r="A99" s="210"/>
      <c r="B99" s="210" t="s">
        <v>123</v>
      </c>
      <c r="C99" s="210"/>
      <c r="D99" s="208"/>
      <c r="E99" s="208"/>
      <c r="F99" s="208"/>
      <c r="G99" s="208"/>
      <c r="H99" s="208"/>
      <c r="I99" s="208"/>
      <c r="J99" s="229"/>
      <c r="K99" s="229"/>
      <c r="L99" s="229"/>
    </row>
    <row r="100" spans="1:12" ht="33" customHeight="1" x14ac:dyDescent="0.4">
      <c r="A100" s="210"/>
      <c r="B100" s="210" t="s">
        <v>124</v>
      </c>
      <c r="C100" s="210"/>
      <c r="D100" s="208"/>
      <c r="E100" s="208"/>
      <c r="F100" s="208"/>
      <c r="G100" s="208"/>
      <c r="H100" s="208"/>
      <c r="I100" s="208"/>
      <c r="J100" s="208"/>
      <c r="K100" s="208"/>
      <c r="L100" s="208"/>
    </row>
    <row r="101" spans="1:12" ht="20.100000000000001" customHeight="1" x14ac:dyDescent="0.4">
      <c r="A101" s="233" t="s">
        <v>125</v>
      </c>
      <c r="B101" s="233"/>
      <c r="C101" s="233"/>
      <c r="D101" s="233"/>
      <c r="E101" s="233"/>
      <c r="F101" s="233"/>
      <c r="G101" s="233"/>
      <c r="H101" s="233"/>
      <c r="I101" s="233"/>
      <c r="J101" s="233"/>
      <c r="K101" s="233"/>
      <c r="L101" s="233"/>
    </row>
    <row r="102" spans="1:12" ht="36" customHeight="1" x14ac:dyDescent="0.4">
      <c r="A102" s="234" t="s">
        <v>126</v>
      </c>
      <c r="B102" s="234"/>
      <c r="C102" s="234"/>
      <c r="D102" s="234"/>
      <c r="E102" s="234"/>
      <c r="F102" s="234"/>
      <c r="G102" s="234"/>
      <c r="H102" s="234"/>
      <c r="I102" s="234"/>
      <c r="J102" s="234"/>
      <c r="K102" s="234"/>
      <c r="L102" s="234"/>
    </row>
    <row r="103" spans="1:12" ht="36" customHeight="1" x14ac:dyDescent="0.4">
      <c r="A103" s="234" t="s">
        <v>127</v>
      </c>
      <c r="B103" s="234"/>
      <c r="C103" s="234"/>
      <c r="D103" s="234"/>
      <c r="E103" s="234"/>
      <c r="F103" s="234"/>
      <c r="G103" s="234"/>
      <c r="H103" s="234"/>
      <c r="I103" s="234"/>
      <c r="J103" s="234"/>
      <c r="K103" s="234"/>
      <c r="L103" s="234"/>
    </row>
    <row r="104" spans="1:12" ht="20.100000000000001" customHeight="1" x14ac:dyDescent="0.4">
      <c r="A104" s="234" t="s">
        <v>128</v>
      </c>
      <c r="B104" s="234"/>
      <c r="C104" s="234"/>
      <c r="D104" s="234"/>
      <c r="E104" s="234"/>
      <c r="F104" s="234"/>
      <c r="G104" s="234"/>
      <c r="H104" s="234"/>
      <c r="I104" s="234"/>
      <c r="J104" s="234"/>
      <c r="K104" s="234"/>
      <c r="L104" s="234"/>
    </row>
    <row r="105" spans="1:12" ht="20.100000000000001" customHeight="1" x14ac:dyDescent="0.4">
      <c r="A105" s="234" t="s">
        <v>129</v>
      </c>
      <c r="B105" s="234"/>
      <c r="C105" s="234"/>
      <c r="D105" s="234"/>
      <c r="E105" s="234"/>
      <c r="F105" s="234"/>
      <c r="G105" s="234"/>
      <c r="H105" s="234"/>
      <c r="I105" s="234"/>
      <c r="J105" s="234"/>
      <c r="K105" s="234"/>
      <c r="L105" s="234"/>
    </row>
    <row r="106" spans="1:12" ht="20.100000000000001" customHeight="1" x14ac:dyDescent="0.4">
      <c r="A106" s="234" t="s">
        <v>130</v>
      </c>
      <c r="B106" s="234"/>
      <c r="C106" s="234"/>
      <c r="D106" s="234"/>
      <c r="E106" s="234"/>
      <c r="F106" s="234"/>
      <c r="G106" s="234"/>
      <c r="H106" s="234"/>
      <c r="I106" s="234"/>
      <c r="J106" s="234"/>
      <c r="K106" s="234"/>
      <c r="L106" s="234"/>
    </row>
    <row r="107" spans="1:12" ht="19.5" customHeight="1" x14ac:dyDescent="0.4">
      <c r="A107" s="13"/>
      <c r="B107" s="13"/>
      <c r="C107" s="13"/>
    </row>
    <row r="108" spans="1:12" x14ac:dyDescent="0.4">
      <c r="A108" s="240" t="s">
        <v>131</v>
      </c>
      <c r="B108" s="240"/>
      <c r="C108" s="240"/>
      <c r="D108" s="195"/>
      <c r="E108" s="195"/>
      <c r="F108" s="195"/>
      <c r="G108" s="195"/>
      <c r="H108" s="195"/>
      <c r="I108" s="195"/>
      <c r="J108" s="195"/>
      <c r="K108" s="195"/>
      <c r="L108" s="195"/>
    </row>
    <row r="109" spans="1:12" ht="19.899999999999999" customHeight="1" x14ac:dyDescent="0.4">
      <c r="A109" s="235" t="s">
        <v>132</v>
      </c>
      <c r="B109" s="236"/>
      <c r="C109" s="235" t="s">
        <v>133</v>
      </c>
      <c r="D109" s="236"/>
      <c r="E109" s="235" t="s">
        <v>134</v>
      </c>
      <c r="F109" s="241"/>
      <c r="G109" s="241"/>
      <c r="H109" s="236"/>
      <c r="I109" s="242" t="s">
        <v>135</v>
      </c>
      <c r="J109" s="241"/>
      <c r="K109" s="241"/>
      <c r="L109" s="236"/>
    </row>
    <row r="110" spans="1:12" ht="19.899999999999999" customHeight="1" x14ac:dyDescent="0.4">
      <c r="A110" s="235"/>
      <c r="B110" s="236"/>
      <c r="C110" s="237"/>
      <c r="D110" s="238"/>
      <c r="E110" s="237"/>
      <c r="F110" s="239"/>
      <c r="G110" s="239"/>
      <c r="H110" s="238"/>
      <c r="I110" s="237"/>
      <c r="J110" s="239"/>
      <c r="K110" s="239"/>
      <c r="L110" s="238"/>
    </row>
    <row r="111" spans="1:12" ht="19.899999999999999" customHeight="1" x14ac:dyDescent="0.4">
      <c r="A111" s="235"/>
      <c r="B111" s="236"/>
      <c r="C111" s="237"/>
      <c r="D111" s="238"/>
      <c r="E111" s="237"/>
      <c r="F111" s="239"/>
      <c r="G111" s="239"/>
      <c r="H111" s="238"/>
      <c r="I111" s="237"/>
      <c r="J111" s="239"/>
      <c r="K111" s="239"/>
      <c r="L111" s="238"/>
    </row>
    <row r="112" spans="1:12" ht="19.899999999999999" customHeight="1" x14ac:dyDescent="0.4">
      <c r="A112" s="235"/>
      <c r="B112" s="236"/>
      <c r="C112" s="237"/>
      <c r="D112" s="238"/>
      <c r="E112" s="237"/>
      <c r="F112" s="239"/>
      <c r="G112" s="239"/>
      <c r="H112" s="238"/>
      <c r="I112" s="237"/>
      <c r="J112" s="239"/>
      <c r="K112" s="239"/>
      <c r="L112" s="238"/>
    </row>
    <row r="113" spans="1:12" ht="20.100000000000001" customHeight="1" x14ac:dyDescent="0.4">
      <c r="A113" s="233"/>
      <c r="B113" s="233"/>
      <c r="C113" s="233"/>
      <c r="D113" s="233"/>
      <c r="E113" s="233"/>
      <c r="F113" s="233"/>
      <c r="G113" s="233"/>
      <c r="H113" s="233"/>
      <c r="I113" s="233"/>
      <c r="J113" s="233"/>
      <c r="K113" s="233"/>
      <c r="L113" s="233"/>
    </row>
    <row r="114" spans="1:12" ht="36" customHeight="1" x14ac:dyDescent="0.4">
      <c r="A114" s="234" t="s">
        <v>136</v>
      </c>
      <c r="B114" s="234"/>
      <c r="C114" s="234"/>
      <c r="D114" s="234"/>
      <c r="E114" s="234"/>
      <c r="F114" s="234"/>
      <c r="G114" s="234"/>
      <c r="H114" s="234"/>
      <c r="I114" s="234"/>
      <c r="J114" s="234"/>
      <c r="K114" s="234"/>
      <c r="L114" s="234"/>
    </row>
    <row r="115" spans="1:12" ht="11.25" customHeight="1" x14ac:dyDescent="0.4">
      <c r="A115" s="13"/>
      <c r="B115" s="13"/>
      <c r="C115" s="13"/>
    </row>
    <row r="116" spans="1:12" ht="18" customHeight="1" x14ac:dyDescent="0.4">
      <c r="A116" s="13" t="s">
        <v>137</v>
      </c>
      <c r="B116" s="13"/>
      <c r="C116" s="13"/>
    </row>
    <row r="117" spans="1:12" ht="19.899999999999999" customHeight="1" x14ac:dyDescent="0.4">
      <c r="A117" s="235" t="s">
        <v>104</v>
      </c>
      <c r="B117" s="236"/>
      <c r="C117" s="235" t="s">
        <v>138</v>
      </c>
      <c r="D117" s="241"/>
      <c r="E117" s="236"/>
      <c r="F117" s="235" t="s">
        <v>139</v>
      </c>
      <c r="G117" s="241"/>
      <c r="H117" s="241"/>
      <c r="I117" s="241"/>
      <c r="J117" s="241"/>
      <c r="K117" s="241"/>
      <c r="L117" s="236"/>
    </row>
    <row r="118" spans="1:12" ht="33" customHeight="1" x14ac:dyDescent="0.4">
      <c r="A118" s="36"/>
      <c r="B118" s="37" t="s">
        <v>140</v>
      </c>
      <c r="C118" s="237"/>
      <c r="D118" s="239"/>
      <c r="E118" s="238"/>
      <c r="F118" s="237"/>
      <c r="G118" s="239"/>
      <c r="H118" s="239"/>
      <c r="I118" s="239"/>
      <c r="J118" s="239"/>
      <c r="K118" s="239"/>
      <c r="L118" s="238"/>
    </row>
    <row r="119" spans="1:12" ht="33" customHeight="1" x14ac:dyDescent="0.4">
      <c r="A119" s="36"/>
      <c r="B119" s="37" t="s">
        <v>140</v>
      </c>
      <c r="C119" s="237"/>
      <c r="D119" s="239"/>
      <c r="E119" s="238"/>
      <c r="F119" s="237"/>
      <c r="G119" s="239"/>
      <c r="H119" s="239"/>
      <c r="I119" s="239"/>
      <c r="J119" s="239"/>
      <c r="K119" s="239"/>
      <c r="L119" s="238"/>
    </row>
    <row r="120" spans="1:12" ht="33" customHeight="1" x14ac:dyDescent="0.4">
      <c r="A120" s="36"/>
      <c r="B120" s="37" t="s">
        <v>140</v>
      </c>
      <c r="C120" s="237"/>
      <c r="D120" s="239"/>
      <c r="E120" s="238"/>
      <c r="F120" s="237"/>
      <c r="G120" s="239"/>
      <c r="H120" s="239"/>
      <c r="I120" s="239"/>
      <c r="J120" s="239"/>
      <c r="K120" s="239"/>
      <c r="L120" s="238"/>
    </row>
    <row r="121" spans="1:12" ht="11.25" customHeight="1" x14ac:dyDescent="0.4">
      <c r="A121" s="13"/>
      <c r="B121" s="13"/>
      <c r="C121" s="13"/>
    </row>
    <row r="122" spans="1:12" ht="20.100000000000001" customHeight="1" x14ac:dyDescent="0.4">
      <c r="A122" s="13" t="s">
        <v>141</v>
      </c>
      <c r="B122" s="13"/>
      <c r="C122" s="13"/>
    </row>
    <row r="123" spans="1:12" ht="47.25" customHeight="1" x14ac:dyDescent="0.4">
      <c r="A123" s="237"/>
      <c r="B123" s="239"/>
      <c r="C123" s="239"/>
      <c r="D123" s="239"/>
      <c r="E123" s="239"/>
      <c r="F123" s="239"/>
      <c r="G123" s="239"/>
      <c r="H123" s="239"/>
      <c r="I123" s="239"/>
      <c r="J123" s="239"/>
      <c r="K123" s="239"/>
      <c r="L123" s="238"/>
    </row>
    <row r="124" spans="1:12" ht="11.25" customHeight="1" x14ac:dyDescent="0.4">
      <c r="A124" s="13"/>
      <c r="B124" s="13"/>
      <c r="C124" s="13"/>
    </row>
    <row r="125" spans="1:12" ht="20.100000000000001" customHeight="1" x14ac:dyDescent="0.4">
      <c r="A125" s="13" t="s">
        <v>142</v>
      </c>
      <c r="B125" s="13"/>
      <c r="C125" s="13"/>
    </row>
    <row r="126" spans="1:12" ht="40.5" customHeight="1" x14ac:dyDescent="0.4">
      <c r="A126" s="237"/>
      <c r="B126" s="239"/>
      <c r="C126" s="239"/>
      <c r="D126" s="239"/>
      <c r="E126" s="239"/>
      <c r="F126" s="239"/>
      <c r="G126" s="239"/>
      <c r="H126" s="239"/>
      <c r="I126" s="239"/>
      <c r="J126" s="239"/>
      <c r="K126" s="239"/>
      <c r="L126" s="238"/>
    </row>
    <row r="127" spans="1:12" ht="11.25" customHeight="1" x14ac:dyDescent="0.4">
      <c r="A127" s="13"/>
      <c r="B127" s="13"/>
      <c r="C127" s="13"/>
    </row>
    <row r="128" spans="1:12" ht="20.100000000000001" customHeight="1" x14ac:dyDescent="0.4">
      <c r="A128" s="13" t="s">
        <v>143</v>
      </c>
      <c r="B128" s="13"/>
      <c r="C128" s="13"/>
    </row>
    <row r="129" spans="1:14" ht="40.5" customHeight="1" x14ac:dyDescent="0.4">
      <c r="A129" s="237"/>
      <c r="B129" s="239"/>
      <c r="C129" s="239"/>
      <c r="D129" s="239"/>
      <c r="E129" s="239"/>
      <c r="F129" s="239"/>
      <c r="G129" s="239"/>
      <c r="H129" s="239"/>
      <c r="I129" s="239"/>
      <c r="J129" s="239"/>
      <c r="K129" s="239"/>
      <c r="L129" s="238"/>
    </row>
    <row r="130" spans="1:14" ht="36" customHeight="1" x14ac:dyDescent="0.4">
      <c r="A130" s="234" t="s">
        <v>144</v>
      </c>
      <c r="B130" s="234"/>
      <c r="C130" s="234"/>
      <c r="D130" s="234"/>
      <c r="E130" s="234"/>
      <c r="F130" s="234"/>
      <c r="G130" s="234"/>
      <c r="H130" s="234"/>
      <c r="I130" s="234"/>
      <c r="J130" s="234"/>
      <c r="K130" s="234"/>
      <c r="L130" s="234"/>
    </row>
    <row r="131" spans="1:14" ht="11.25" customHeight="1" x14ac:dyDescent="0.4">
      <c r="A131" s="13"/>
      <c r="B131" s="13"/>
      <c r="C131" s="13"/>
    </row>
    <row r="132" spans="1:14" ht="20.100000000000001" customHeight="1" x14ac:dyDescent="0.4">
      <c r="A132" s="13" t="s">
        <v>145</v>
      </c>
      <c r="B132" s="13"/>
      <c r="C132" s="13"/>
    </row>
    <row r="133" spans="1:14" ht="20.100000000000001" customHeight="1" x14ac:dyDescent="0.4">
      <c r="A133" s="13" t="s">
        <v>146</v>
      </c>
      <c r="B133" s="13"/>
      <c r="C133" s="13"/>
    </row>
    <row r="134" spans="1:14" ht="40.5" customHeight="1" x14ac:dyDescent="0.4">
      <c r="A134" s="237"/>
      <c r="B134" s="239"/>
      <c r="C134" s="239"/>
      <c r="D134" s="239"/>
      <c r="E134" s="239"/>
      <c r="F134" s="239"/>
      <c r="G134" s="239"/>
      <c r="H134" s="239"/>
      <c r="I134" s="239"/>
      <c r="J134" s="239"/>
      <c r="K134" s="239"/>
      <c r="L134" s="238"/>
    </row>
    <row r="135" spans="1:14" ht="20.100000000000001" customHeight="1" x14ac:dyDescent="0.4">
      <c r="A135" s="233" t="s">
        <v>147</v>
      </c>
      <c r="B135" s="233"/>
      <c r="C135" s="233"/>
      <c r="D135" s="233"/>
      <c r="E135" s="233"/>
      <c r="F135" s="233"/>
      <c r="G135" s="233"/>
      <c r="H135" s="233"/>
      <c r="I135" s="233"/>
      <c r="J135" s="233"/>
      <c r="K135" s="233"/>
      <c r="L135" s="233"/>
    </row>
    <row r="136" spans="1:14" ht="20.100000000000001" customHeight="1" x14ac:dyDescent="0.4">
      <c r="A136" s="13" t="s">
        <v>148</v>
      </c>
      <c r="B136" s="13"/>
      <c r="C136" s="13"/>
    </row>
    <row r="137" spans="1:14" ht="36" customHeight="1" x14ac:dyDescent="0.4">
      <c r="A137" s="249" t="s">
        <v>149</v>
      </c>
      <c r="B137" s="250"/>
      <c r="C137" s="250"/>
      <c r="D137" s="250"/>
      <c r="E137" s="250"/>
      <c r="F137" s="250"/>
      <c r="G137" s="250"/>
      <c r="H137" s="250"/>
      <c r="I137" s="250"/>
      <c r="J137" s="250"/>
      <c r="K137" s="250"/>
      <c r="L137" s="251"/>
      <c r="N137" s="38"/>
    </row>
    <row r="138" spans="1:14" ht="36" customHeight="1" x14ac:dyDescent="0.4">
      <c r="A138" s="243" t="s">
        <v>150</v>
      </c>
      <c r="B138" s="244"/>
      <c r="C138" s="244"/>
      <c r="D138" s="244"/>
      <c r="E138" s="244"/>
      <c r="F138" s="244"/>
      <c r="G138" s="244"/>
      <c r="H138" s="244"/>
      <c r="I138" s="244"/>
      <c r="J138" s="244"/>
      <c r="K138" s="244"/>
      <c r="L138" s="245"/>
      <c r="N138" s="38"/>
    </row>
    <row r="139" spans="1:14" ht="36" customHeight="1" x14ac:dyDescent="0.4">
      <c r="A139" s="243" t="s">
        <v>151</v>
      </c>
      <c r="B139" s="244"/>
      <c r="C139" s="244"/>
      <c r="D139" s="244"/>
      <c r="E139" s="244"/>
      <c r="F139" s="244"/>
      <c r="G139" s="244"/>
      <c r="H139" s="244"/>
      <c r="I139" s="244"/>
      <c r="J139" s="244"/>
      <c r="K139" s="244"/>
      <c r="L139" s="245"/>
      <c r="N139" s="38"/>
    </row>
    <row r="140" spans="1:14" ht="36" customHeight="1" x14ac:dyDescent="0.4">
      <c r="A140" s="243" t="s">
        <v>152</v>
      </c>
      <c r="B140" s="244"/>
      <c r="C140" s="244"/>
      <c r="D140" s="244"/>
      <c r="E140" s="244"/>
      <c r="F140" s="244"/>
      <c r="G140" s="244"/>
      <c r="H140" s="244"/>
      <c r="I140" s="244"/>
      <c r="J140" s="244"/>
      <c r="K140" s="244"/>
      <c r="L140" s="245"/>
      <c r="N140" s="38"/>
    </row>
    <row r="141" spans="1:14" ht="36" customHeight="1" x14ac:dyDescent="0.4">
      <c r="A141" s="246" t="s">
        <v>153</v>
      </c>
      <c r="B141" s="247"/>
      <c r="C141" s="247"/>
      <c r="D141" s="247"/>
      <c r="E141" s="247"/>
      <c r="F141" s="247"/>
      <c r="G141" s="247"/>
      <c r="H141" s="247"/>
      <c r="I141" s="247"/>
      <c r="J141" s="247"/>
      <c r="K141" s="247"/>
      <c r="L141" s="248"/>
      <c r="N141" s="38"/>
    </row>
    <row r="142" spans="1:14" ht="20.100000000000001" customHeight="1" x14ac:dyDescent="0.4">
      <c r="A142" s="233" t="s">
        <v>154</v>
      </c>
      <c r="B142" s="233"/>
      <c r="C142" s="233"/>
      <c r="D142" s="233"/>
      <c r="E142" s="233"/>
      <c r="F142" s="233"/>
      <c r="G142" s="233"/>
      <c r="H142" s="233"/>
      <c r="I142" s="233"/>
      <c r="J142" s="233"/>
      <c r="K142" s="233"/>
      <c r="L142" s="233"/>
    </row>
    <row r="143" spans="1:14" ht="11.25" customHeight="1" x14ac:dyDescent="0.4">
      <c r="A143" s="13"/>
      <c r="B143" s="13"/>
      <c r="C143" s="13"/>
    </row>
    <row r="144" spans="1:14" ht="20.100000000000001" customHeight="1" x14ac:dyDescent="0.4">
      <c r="A144" s="13" t="s">
        <v>155</v>
      </c>
      <c r="B144" s="13"/>
      <c r="C144" s="13"/>
      <c r="N144" s="39"/>
    </row>
    <row r="145" spans="1:14" ht="20.100000000000001" customHeight="1" x14ac:dyDescent="0.4">
      <c r="A145" s="13" t="s">
        <v>156</v>
      </c>
      <c r="B145" s="13"/>
      <c r="C145" s="13"/>
      <c r="N145" s="39"/>
    </row>
    <row r="146" spans="1:14" ht="28.5" customHeight="1" x14ac:dyDescent="0.4">
      <c r="A146" s="234" t="s">
        <v>157</v>
      </c>
      <c r="B146" s="234"/>
      <c r="C146" s="234"/>
      <c r="D146" s="234"/>
      <c r="E146" s="234"/>
      <c r="F146" s="234"/>
      <c r="G146" s="234"/>
      <c r="H146" s="234"/>
      <c r="I146" s="234"/>
      <c r="J146" s="234"/>
      <c r="K146" s="234"/>
      <c r="L146" s="234"/>
    </row>
    <row r="147" spans="1:14" ht="28.5" customHeight="1" x14ac:dyDescent="0.4">
      <c r="A147" s="234" t="s">
        <v>158</v>
      </c>
      <c r="B147" s="234"/>
      <c r="C147" s="234"/>
      <c r="D147" s="234"/>
      <c r="E147" s="234"/>
      <c r="F147" s="234"/>
      <c r="G147" s="234"/>
      <c r="H147" s="234"/>
      <c r="I147" s="234"/>
      <c r="J147" s="234"/>
      <c r="K147" s="234"/>
      <c r="L147" s="234"/>
    </row>
    <row r="148" spans="1:14" ht="20.100000000000001" customHeight="1" x14ac:dyDescent="0.4">
      <c r="A148" s="234" t="s">
        <v>159</v>
      </c>
      <c r="B148" s="234"/>
      <c r="C148" s="234"/>
      <c r="D148" s="234"/>
      <c r="E148" s="234"/>
      <c r="F148" s="234"/>
      <c r="G148" s="234"/>
      <c r="H148" s="234"/>
      <c r="I148" s="234"/>
      <c r="J148" s="234"/>
      <c r="K148" s="234"/>
      <c r="L148" s="234"/>
    </row>
    <row r="149" spans="1:14" ht="20.100000000000001" customHeight="1" x14ac:dyDescent="0.4">
      <c r="A149" s="234" t="s">
        <v>160</v>
      </c>
      <c r="B149" s="234"/>
      <c r="C149" s="234"/>
      <c r="D149" s="234"/>
      <c r="E149" s="234"/>
      <c r="F149" s="234"/>
      <c r="G149" s="234"/>
      <c r="H149" s="234"/>
      <c r="I149" s="234"/>
      <c r="J149" s="234"/>
      <c r="K149" s="234"/>
      <c r="L149" s="234"/>
    </row>
  </sheetData>
  <mergeCells count="132">
    <mergeCell ref="A148:L148"/>
    <mergeCell ref="A149:L149"/>
    <mergeCell ref="A139:L139"/>
    <mergeCell ref="A140:L140"/>
    <mergeCell ref="A141:L141"/>
    <mergeCell ref="A142:L142"/>
    <mergeCell ref="A146:L146"/>
    <mergeCell ref="A147:L147"/>
    <mergeCell ref="A129:L129"/>
    <mergeCell ref="A130:L130"/>
    <mergeCell ref="A134:L134"/>
    <mergeCell ref="A135:L135"/>
    <mergeCell ref="A137:L137"/>
    <mergeCell ref="A138:L138"/>
    <mergeCell ref="C119:E119"/>
    <mergeCell ref="F119:L119"/>
    <mergeCell ref="C120:E120"/>
    <mergeCell ref="F120:L120"/>
    <mergeCell ref="A123:L123"/>
    <mergeCell ref="A126:L126"/>
    <mergeCell ref="A113:L113"/>
    <mergeCell ref="A114:L114"/>
    <mergeCell ref="A117:B117"/>
    <mergeCell ref="C117:E117"/>
    <mergeCell ref="F117:L117"/>
    <mergeCell ref="C118:E118"/>
    <mergeCell ref="F118:L118"/>
    <mergeCell ref="A111:B111"/>
    <mergeCell ref="C111:D111"/>
    <mergeCell ref="E111:H111"/>
    <mergeCell ref="I111:L111"/>
    <mergeCell ref="A112:B112"/>
    <mergeCell ref="C112:D112"/>
    <mergeCell ref="E112:H112"/>
    <mergeCell ref="I112:L112"/>
    <mergeCell ref="A108:L108"/>
    <mergeCell ref="A109:B109"/>
    <mergeCell ref="C109:D109"/>
    <mergeCell ref="E109:H109"/>
    <mergeCell ref="I109:L109"/>
    <mergeCell ref="A110:B110"/>
    <mergeCell ref="C110:D110"/>
    <mergeCell ref="E110:H110"/>
    <mergeCell ref="I110:L110"/>
    <mergeCell ref="A101:L101"/>
    <mergeCell ref="A102:L102"/>
    <mergeCell ref="A103:L103"/>
    <mergeCell ref="A104:L104"/>
    <mergeCell ref="A105:L105"/>
    <mergeCell ref="A106:L106"/>
    <mergeCell ref="B99:C99"/>
    <mergeCell ref="D99:F99"/>
    <mergeCell ref="G99:I99"/>
    <mergeCell ref="J99:L99"/>
    <mergeCell ref="B100:C100"/>
    <mergeCell ref="D100:F100"/>
    <mergeCell ref="G100:I100"/>
    <mergeCell ref="J100:L100"/>
    <mergeCell ref="B93:C93"/>
    <mergeCell ref="D93:E94"/>
    <mergeCell ref="F93:F94"/>
    <mergeCell ref="G93:H94"/>
    <mergeCell ref="I93:I94"/>
    <mergeCell ref="G97:H97"/>
    <mergeCell ref="J97:K97"/>
    <mergeCell ref="B98:C98"/>
    <mergeCell ref="D98:F98"/>
    <mergeCell ref="G98:I98"/>
    <mergeCell ref="J98:L98"/>
    <mergeCell ref="J93:K94"/>
    <mergeCell ref="L93:L94"/>
    <mergeCell ref="B94:C94"/>
    <mergeCell ref="A95:L95"/>
    <mergeCell ref="A96:A100"/>
    <mergeCell ref="B96:C97"/>
    <mergeCell ref="D96:E96"/>
    <mergeCell ref="G96:H96"/>
    <mergeCell ref="J96:K96"/>
    <mergeCell ref="D97:E97"/>
    <mergeCell ref="B89:C89"/>
    <mergeCell ref="D89:E90"/>
    <mergeCell ref="F89:F90"/>
    <mergeCell ref="G89:H90"/>
    <mergeCell ref="I89:I90"/>
    <mergeCell ref="J89:K90"/>
    <mergeCell ref="L89:L90"/>
    <mergeCell ref="C91:C92"/>
    <mergeCell ref="D91:E91"/>
    <mergeCell ref="G91:H91"/>
    <mergeCell ref="J91:K91"/>
    <mergeCell ref="A82:L82"/>
    <mergeCell ref="A83:A94"/>
    <mergeCell ref="B83:C83"/>
    <mergeCell ref="D83:E84"/>
    <mergeCell ref="F83:F84"/>
    <mergeCell ref="G83:H84"/>
    <mergeCell ref="I83:I84"/>
    <mergeCell ref="J83:K84"/>
    <mergeCell ref="L83:L84"/>
    <mergeCell ref="B84:C84"/>
    <mergeCell ref="D85:F85"/>
    <mergeCell ref="G85:I85"/>
    <mergeCell ref="J85:L85"/>
    <mergeCell ref="B86:C86"/>
    <mergeCell ref="D86:E87"/>
    <mergeCell ref="F86:F87"/>
    <mergeCell ref="G86:H87"/>
    <mergeCell ref="I86:I87"/>
    <mergeCell ref="J86:K87"/>
    <mergeCell ref="L86:L87"/>
    <mergeCell ref="B87:C87"/>
    <mergeCell ref="D88:F88"/>
    <mergeCell ref="G88:I88"/>
    <mergeCell ref="J88:L88"/>
    <mergeCell ref="A11:L11"/>
    <mergeCell ref="A53:L53"/>
    <mergeCell ref="A54:L54"/>
    <mergeCell ref="A56:L56"/>
    <mergeCell ref="A59:L59"/>
    <mergeCell ref="A62:L62"/>
    <mergeCell ref="A77:L77"/>
    <mergeCell ref="A78:L78"/>
    <mergeCell ref="A81:C81"/>
    <mergeCell ref="D81:F81"/>
    <mergeCell ref="G81:I81"/>
    <mergeCell ref="J81:L81"/>
    <mergeCell ref="A63:L63"/>
    <mergeCell ref="A67:L67"/>
    <mergeCell ref="A69:L69"/>
    <mergeCell ref="A70:L70"/>
    <mergeCell ref="A71:L71"/>
    <mergeCell ref="A74:L74"/>
  </mergeCells>
  <phoneticPr fontId="2"/>
  <pageMargins left="0.75" right="0.75" top="1" bottom="1" header="0.5" footer="0.5"/>
  <pageSetup paperSize="9" scale="80" fitToHeight="0" orientation="portrait" r:id="rId1"/>
  <rowBreaks count="3" manualBreakCount="3">
    <brk id="57" max="11" man="1"/>
    <brk id="79" max="11" man="1"/>
    <brk id="1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E66FA-E3C6-4BAF-898C-BAF93AC7F5EF}">
  <dimension ref="A1:F17"/>
  <sheetViews>
    <sheetView view="pageBreakPreview" zoomScaleNormal="100" zoomScaleSheetLayoutView="100" workbookViewId="0">
      <selection activeCell="D11" sqref="D11"/>
    </sheetView>
  </sheetViews>
  <sheetFormatPr defaultRowHeight="18.75" x14ac:dyDescent="0.4"/>
  <cols>
    <col min="1" max="1" width="9.125" style="40" customWidth="1"/>
    <col min="2" max="3" width="29.125" style="40" customWidth="1"/>
    <col min="4" max="5" width="9" style="40"/>
  </cols>
  <sheetData>
    <row r="1" spans="1:6" ht="24" x14ac:dyDescent="0.4">
      <c r="A1" s="253" t="s">
        <v>161</v>
      </c>
      <c r="B1" s="254"/>
      <c r="C1" s="254"/>
      <c r="D1" s="254"/>
    </row>
    <row r="3" spans="1:6" x14ac:dyDescent="0.4">
      <c r="A3" s="41" t="s">
        <v>162</v>
      </c>
      <c r="B3" s="41" t="s">
        <v>163</v>
      </c>
      <c r="C3" s="41" t="s">
        <v>164</v>
      </c>
      <c r="D3" s="41" t="s">
        <v>23</v>
      </c>
      <c r="E3" s="42"/>
      <c r="F3" s="12"/>
    </row>
    <row r="4" spans="1:6" x14ac:dyDescent="0.4">
      <c r="A4" s="43" t="s">
        <v>165</v>
      </c>
      <c r="B4" s="44"/>
      <c r="C4" s="41"/>
      <c r="D4" s="41"/>
    </row>
    <row r="5" spans="1:6" x14ac:dyDescent="0.4">
      <c r="A5" s="43" t="s">
        <v>166</v>
      </c>
      <c r="B5" s="41"/>
      <c r="C5" s="41"/>
      <c r="D5" s="41"/>
    </row>
    <row r="6" spans="1:6" x14ac:dyDescent="0.4">
      <c r="A6" s="43" t="s">
        <v>167</v>
      </c>
      <c r="B6" s="41"/>
      <c r="C6" s="41"/>
      <c r="D6" s="41"/>
    </row>
    <row r="7" spans="1:6" x14ac:dyDescent="0.4">
      <c r="A7" s="43" t="s">
        <v>168</v>
      </c>
      <c r="B7" s="41"/>
      <c r="C7" s="41"/>
      <c r="D7" s="41"/>
    </row>
    <row r="8" spans="1:6" x14ac:dyDescent="0.4">
      <c r="A8" s="43" t="s">
        <v>169</v>
      </c>
      <c r="B8" s="41"/>
      <c r="C8" s="41"/>
      <c r="D8" s="41"/>
    </row>
    <row r="9" spans="1:6" x14ac:dyDescent="0.4">
      <c r="A9" s="43" t="s">
        <v>170</v>
      </c>
      <c r="B9" s="41"/>
      <c r="C9" s="41"/>
      <c r="D9" s="41"/>
    </row>
    <row r="10" spans="1:6" ht="48" customHeight="1" x14ac:dyDescent="0.4">
      <c r="A10" s="45" t="s">
        <v>171</v>
      </c>
      <c r="B10" s="46"/>
      <c r="C10" s="41"/>
      <c r="D10" s="41"/>
    </row>
    <row r="11" spans="1:6" ht="132.75" customHeight="1" x14ac:dyDescent="0.4">
      <c r="A11" s="43" t="s">
        <v>172</v>
      </c>
      <c r="B11" s="47"/>
      <c r="C11" s="41"/>
      <c r="D11" s="41"/>
    </row>
    <row r="12" spans="1:6" ht="12.75" customHeight="1" x14ac:dyDescent="0.4"/>
    <row r="13" spans="1:6" ht="39.75" customHeight="1" x14ac:dyDescent="0.4">
      <c r="A13" s="252" t="s">
        <v>173</v>
      </c>
      <c r="B13" s="172"/>
      <c r="C13" s="172"/>
      <c r="D13" s="172"/>
    </row>
    <row r="14" spans="1:6" x14ac:dyDescent="0.4">
      <c r="A14" s="255" t="s">
        <v>174</v>
      </c>
      <c r="B14" s="172"/>
      <c r="C14" s="172"/>
      <c r="D14" s="172"/>
    </row>
    <row r="15" spans="1:6" x14ac:dyDescent="0.4">
      <c r="A15" s="255" t="s">
        <v>175</v>
      </c>
      <c r="B15" s="172"/>
      <c r="C15" s="172"/>
      <c r="D15" s="172"/>
    </row>
    <row r="16" spans="1:6" ht="37.5" customHeight="1" x14ac:dyDescent="0.4">
      <c r="A16" s="252" t="s">
        <v>176</v>
      </c>
      <c r="B16" s="172"/>
      <c r="C16" s="172"/>
      <c r="D16" s="172"/>
    </row>
    <row r="17" spans="1:4" ht="39.75" customHeight="1" x14ac:dyDescent="0.4">
      <c r="A17" s="252" t="s">
        <v>177</v>
      </c>
      <c r="B17" s="172"/>
      <c r="C17" s="172"/>
      <c r="D17" s="172"/>
    </row>
  </sheetData>
  <mergeCells count="6">
    <mergeCell ref="A17:D17"/>
    <mergeCell ref="A1:D1"/>
    <mergeCell ref="A13:D13"/>
    <mergeCell ref="A14:D14"/>
    <mergeCell ref="A15:D15"/>
    <mergeCell ref="A16:D16"/>
  </mergeCells>
  <phoneticPr fontId="2"/>
  <pageMargins left="0.70866141732283472" right="0.70866141732283472" top="1.1417322834645669"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BD44-F7E5-4450-9013-6E7768BD9A0A}">
  <dimension ref="A1:H15"/>
  <sheetViews>
    <sheetView view="pageBreakPreview" topLeftCell="A7" zoomScaleNormal="100" zoomScaleSheetLayoutView="100" workbookViewId="0">
      <selection activeCell="F6" sqref="F6"/>
    </sheetView>
  </sheetViews>
  <sheetFormatPr defaultRowHeight="18.75" x14ac:dyDescent="0.4"/>
  <cols>
    <col min="1" max="1" width="16.75" style="40" customWidth="1"/>
    <col min="2" max="3" width="26.75" style="40" customWidth="1"/>
    <col min="4" max="4" width="9" style="40"/>
    <col min="5" max="5" width="16.75" style="40" customWidth="1"/>
    <col min="6" max="7" width="26.75" style="40" customWidth="1"/>
    <col min="8" max="8" width="9" style="40"/>
  </cols>
  <sheetData>
    <row r="1" spans="1:8" ht="24" x14ac:dyDescent="0.4">
      <c r="A1" s="253" t="s">
        <v>178</v>
      </c>
      <c r="B1" s="254"/>
      <c r="C1" s="254"/>
      <c r="D1" s="254"/>
      <c r="E1" s="253" t="s">
        <v>179</v>
      </c>
      <c r="F1" s="254"/>
      <c r="G1" s="254"/>
      <c r="H1" s="254"/>
    </row>
    <row r="3" spans="1:8" ht="24" customHeight="1" x14ac:dyDescent="0.4">
      <c r="A3" s="41" t="s">
        <v>180</v>
      </c>
      <c r="B3" s="41" t="s">
        <v>181</v>
      </c>
      <c r="C3" s="41" t="s">
        <v>182</v>
      </c>
      <c r="D3" s="41" t="s">
        <v>23</v>
      </c>
      <c r="E3" s="41" t="s">
        <v>180</v>
      </c>
      <c r="F3" s="41" t="s">
        <v>181</v>
      </c>
      <c r="G3" s="41" t="s">
        <v>182</v>
      </c>
      <c r="H3" s="41" t="s">
        <v>23</v>
      </c>
    </row>
    <row r="4" spans="1:8" ht="24" customHeight="1" x14ac:dyDescent="0.4">
      <c r="A4" s="43" t="s">
        <v>183</v>
      </c>
      <c r="B4" s="44"/>
      <c r="C4" s="41"/>
      <c r="D4" s="41"/>
      <c r="E4" s="43" t="s">
        <v>183</v>
      </c>
      <c r="F4" s="44"/>
      <c r="G4" s="41"/>
      <c r="H4" s="41"/>
    </row>
    <row r="5" spans="1:8" ht="24" customHeight="1" x14ac:dyDescent="0.4">
      <c r="A5" s="43" t="s">
        <v>184</v>
      </c>
      <c r="B5" s="41"/>
      <c r="C5" s="41"/>
      <c r="D5" s="41"/>
      <c r="E5" s="43" t="s">
        <v>184</v>
      </c>
      <c r="F5" s="41"/>
      <c r="G5" s="41"/>
      <c r="H5" s="41"/>
    </row>
    <row r="6" spans="1:8" ht="24" customHeight="1" x14ac:dyDescent="0.4">
      <c r="A6" s="43" t="s">
        <v>185</v>
      </c>
      <c r="B6" s="48"/>
      <c r="C6" s="41"/>
      <c r="D6" s="41"/>
      <c r="E6" s="43" t="s">
        <v>185</v>
      </c>
      <c r="F6" s="48"/>
      <c r="G6" s="41"/>
      <c r="H6" s="41"/>
    </row>
    <row r="7" spans="1:8" ht="24" customHeight="1" x14ac:dyDescent="0.4">
      <c r="A7" s="43" t="s">
        <v>186</v>
      </c>
      <c r="B7" s="41"/>
      <c r="C7" s="41"/>
      <c r="D7" s="41"/>
      <c r="E7" s="43" t="s">
        <v>186</v>
      </c>
      <c r="F7" s="41"/>
      <c r="G7" s="41"/>
      <c r="H7" s="41"/>
    </row>
    <row r="8" spans="1:8" ht="24" customHeight="1" x14ac:dyDescent="0.4">
      <c r="A8" s="43" t="s">
        <v>187</v>
      </c>
      <c r="B8" s="41"/>
      <c r="C8" s="41"/>
      <c r="D8" s="41"/>
      <c r="E8" s="43" t="s">
        <v>187</v>
      </c>
      <c r="F8" s="41"/>
      <c r="G8" s="41"/>
      <c r="H8" s="41"/>
    </row>
    <row r="9" spans="1:8" ht="239.25" customHeight="1" x14ac:dyDescent="0.4">
      <c r="A9" s="43" t="s">
        <v>188</v>
      </c>
      <c r="B9" s="47"/>
      <c r="C9" s="41"/>
      <c r="D9" s="41"/>
      <c r="E9" s="43" t="s">
        <v>188</v>
      </c>
      <c r="F9" s="47"/>
      <c r="G9" s="41"/>
      <c r="H9" s="41"/>
    </row>
    <row r="10" spans="1:8" ht="12.75" customHeight="1" x14ac:dyDescent="0.4"/>
    <row r="11" spans="1:8" ht="21.75" customHeight="1" x14ac:dyDescent="0.4">
      <c r="A11" s="252" t="s">
        <v>189</v>
      </c>
      <c r="B11" s="172"/>
      <c r="C11" s="172"/>
      <c r="D11" s="172"/>
      <c r="E11" s="252" t="s">
        <v>189</v>
      </c>
      <c r="F11" s="172"/>
      <c r="G11" s="172"/>
      <c r="H11" s="172"/>
    </row>
    <row r="12" spans="1:8" ht="30" customHeight="1" x14ac:dyDescent="0.4">
      <c r="A12" s="252" t="s">
        <v>190</v>
      </c>
      <c r="B12" s="172"/>
      <c r="C12" s="172"/>
      <c r="D12" s="172"/>
      <c r="E12" s="252" t="s">
        <v>190</v>
      </c>
      <c r="F12" s="172"/>
      <c r="G12" s="172"/>
      <c r="H12" s="172"/>
    </row>
    <row r="13" spans="1:8" ht="21.75" customHeight="1" x14ac:dyDescent="0.4">
      <c r="A13" s="255" t="s">
        <v>191</v>
      </c>
      <c r="B13" s="172"/>
      <c r="C13" s="172"/>
      <c r="D13" s="172"/>
      <c r="E13" s="255" t="s">
        <v>191</v>
      </c>
      <c r="F13" s="172"/>
      <c r="G13" s="172"/>
      <c r="H13" s="172"/>
    </row>
    <row r="14" spans="1:8" ht="21.75" customHeight="1" x14ac:dyDescent="0.4">
      <c r="A14" s="252" t="s">
        <v>192</v>
      </c>
      <c r="B14" s="172"/>
      <c r="C14" s="172"/>
      <c r="D14" s="172"/>
      <c r="E14" s="252" t="s">
        <v>192</v>
      </c>
      <c r="F14" s="172"/>
      <c r="G14" s="172"/>
      <c r="H14" s="172"/>
    </row>
    <row r="15" spans="1:8" ht="21.75" customHeight="1" x14ac:dyDescent="0.4">
      <c r="A15" s="252" t="s">
        <v>193</v>
      </c>
      <c r="B15" s="172"/>
      <c r="C15" s="172"/>
      <c r="D15" s="172"/>
      <c r="E15" s="252" t="s">
        <v>193</v>
      </c>
      <c r="F15" s="172"/>
      <c r="G15" s="172"/>
      <c r="H15" s="172"/>
    </row>
  </sheetData>
  <mergeCells count="12">
    <mergeCell ref="A13:D13"/>
    <mergeCell ref="E13:H13"/>
    <mergeCell ref="A14:D14"/>
    <mergeCell ref="E14:H14"/>
    <mergeCell ref="A15:D15"/>
    <mergeCell ref="E15:H15"/>
    <mergeCell ref="A1:D1"/>
    <mergeCell ref="E1:H1"/>
    <mergeCell ref="A11:D11"/>
    <mergeCell ref="E11:H11"/>
    <mergeCell ref="A12:D12"/>
    <mergeCell ref="E12:H12"/>
  </mergeCells>
  <phoneticPr fontId="2"/>
  <pageMargins left="0.7" right="0.7" top="0.75" bottom="0.75" header="0.3" footer="0.3"/>
  <pageSetup paperSize="9"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EAA1A-AE2A-4AAF-BB24-3761B00EC3F8}">
  <dimension ref="A1:AG120"/>
  <sheetViews>
    <sheetView tabSelected="1" view="pageBreakPreview" topLeftCell="A16" zoomScaleNormal="100" zoomScaleSheetLayoutView="100" workbookViewId="0">
      <selection activeCell="AB37" sqref="AB37"/>
    </sheetView>
  </sheetViews>
  <sheetFormatPr defaultColWidth="9" defaultRowHeight="13.5" x14ac:dyDescent="0.4"/>
  <cols>
    <col min="1" max="1" width="2.75" style="51" customWidth="1"/>
    <col min="2" max="2" width="11.875" style="51" customWidth="1"/>
    <col min="3" max="4" width="5.5" style="51" customWidth="1"/>
    <col min="5" max="5" width="2.5" style="51" customWidth="1"/>
    <col min="6" max="6" width="3" style="51" customWidth="1"/>
    <col min="7" max="7" width="2.5" style="51" customWidth="1"/>
    <col min="8" max="8" width="3" style="51" customWidth="1"/>
    <col min="9" max="9" width="2.5" style="51" customWidth="1"/>
    <col min="10" max="10" width="3" style="51" customWidth="1"/>
    <col min="11" max="11" width="2.5" style="51" customWidth="1"/>
    <col min="12" max="12" width="3" style="51" customWidth="1"/>
    <col min="13" max="13" width="2.5" style="51" customWidth="1"/>
    <col min="14" max="14" width="3" style="51" customWidth="1"/>
    <col min="15" max="15" width="2.5" style="51" customWidth="1"/>
    <col min="16" max="16" width="3" style="51" customWidth="1"/>
    <col min="17" max="17" width="2.5" style="51" customWidth="1"/>
    <col min="18" max="18" width="3" style="51" customWidth="1"/>
    <col min="19" max="19" width="2.5" style="51" customWidth="1"/>
    <col min="20" max="20" width="3" style="51" customWidth="1"/>
    <col min="21" max="21" width="2.5" style="51" customWidth="1"/>
    <col min="22" max="22" width="3" style="51" customWidth="1"/>
    <col min="23" max="23" width="2.5" style="51" customWidth="1"/>
    <col min="24" max="24" width="3" style="51" customWidth="1"/>
    <col min="25" max="25" width="7.125" style="96" customWidth="1"/>
    <col min="26" max="26" width="7.125" style="51" customWidth="1"/>
    <col min="27" max="27" width="12.875" style="51" customWidth="1"/>
    <col min="28" max="30" width="9" style="51"/>
    <col min="31" max="31" width="12.875" style="51" customWidth="1"/>
    <col min="32" max="16384" width="9" style="51"/>
  </cols>
  <sheetData>
    <row r="1" spans="1:30" x14ac:dyDescent="0.4">
      <c r="A1" s="49"/>
      <c r="B1" s="49"/>
      <c r="C1" s="49"/>
      <c r="D1" s="49"/>
      <c r="E1" s="49"/>
      <c r="F1" s="49"/>
      <c r="G1" s="49"/>
      <c r="H1" s="49"/>
      <c r="I1" s="49"/>
      <c r="J1" s="49"/>
      <c r="K1" s="49"/>
      <c r="L1" s="49"/>
      <c r="M1" s="49"/>
      <c r="N1" s="49"/>
      <c r="O1" s="49"/>
      <c r="P1" s="49"/>
      <c r="Q1" s="49"/>
      <c r="R1" s="49"/>
      <c r="S1" s="49"/>
      <c r="T1" s="49"/>
      <c r="U1" s="49"/>
      <c r="V1" s="49"/>
      <c r="W1" s="49"/>
      <c r="X1" s="49"/>
      <c r="Y1" s="50"/>
    </row>
    <row r="2" spans="1:30" ht="14.25" customHeight="1" x14ac:dyDescent="0.4">
      <c r="A2" s="52"/>
      <c r="B2" s="52"/>
      <c r="C2" s="52"/>
      <c r="D2" s="52"/>
      <c r="E2" s="52"/>
      <c r="F2" s="52"/>
      <c r="G2" s="52"/>
      <c r="H2" s="52"/>
      <c r="I2" s="52"/>
      <c r="J2" s="52"/>
      <c r="K2" s="52"/>
      <c r="L2" s="52"/>
      <c r="M2" s="52"/>
      <c r="N2" s="52"/>
      <c r="O2" s="52"/>
      <c r="P2" s="52"/>
      <c r="Q2" s="52"/>
      <c r="R2" s="257" t="s">
        <v>194</v>
      </c>
      <c r="S2" s="257"/>
      <c r="T2" s="257"/>
      <c r="U2" s="257"/>
      <c r="V2" s="257"/>
      <c r="W2" s="257"/>
      <c r="X2" s="257"/>
      <c r="Y2" s="53"/>
    </row>
    <row r="3" spans="1:30" ht="14.25" customHeight="1" x14ac:dyDescent="0.4">
      <c r="A3" s="54"/>
      <c r="B3" s="54"/>
      <c r="C3" s="54"/>
      <c r="D3" s="54"/>
      <c r="E3" s="54"/>
      <c r="F3" s="54"/>
      <c r="G3" s="54"/>
      <c r="H3" s="54"/>
      <c r="I3" s="54"/>
      <c r="J3" s="54"/>
      <c r="K3" s="54"/>
      <c r="L3" s="54"/>
      <c r="M3" s="54"/>
      <c r="N3" s="54"/>
      <c r="O3" s="54"/>
      <c r="P3" s="54"/>
      <c r="Q3" s="54"/>
      <c r="R3" s="54"/>
      <c r="S3" s="54"/>
      <c r="T3" s="54"/>
      <c r="U3" s="54"/>
      <c r="V3" s="54"/>
      <c r="W3" s="54"/>
      <c r="X3" s="54"/>
      <c r="Y3" s="55"/>
    </row>
    <row r="4" spans="1:30" x14ac:dyDescent="0.4">
      <c r="A4" s="49"/>
      <c r="B4" s="49"/>
      <c r="C4" s="49"/>
      <c r="D4" s="49"/>
      <c r="E4" s="49"/>
      <c r="F4" s="49"/>
      <c r="G4" s="49"/>
      <c r="H4" s="49"/>
      <c r="I4" s="49"/>
      <c r="J4" s="49"/>
      <c r="K4" s="49"/>
      <c r="L4" s="49"/>
      <c r="M4" s="49"/>
      <c r="N4" s="49"/>
      <c r="O4" s="49"/>
      <c r="P4" s="49"/>
      <c r="Q4" s="49"/>
      <c r="R4" s="49"/>
      <c r="S4" s="49"/>
      <c r="T4" s="49"/>
      <c r="U4" s="49"/>
      <c r="V4" s="49"/>
      <c r="W4" s="49"/>
      <c r="X4" s="49"/>
      <c r="Y4" s="50"/>
    </row>
    <row r="5" spans="1:30" x14ac:dyDescent="0.4">
      <c r="A5" s="56" t="s">
        <v>195</v>
      </c>
      <c r="B5" s="56"/>
      <c r="C5" s="56"/>
      <c r="D5" s="57"/>
      <c r="E5" s="57"/>
      <c r="F5" s="57"/>
      <c r="G5" s="57"/>
      <c r="H5" s="57"/>
      <c r="I5" s="57"/>
      <c r="J5" s="57"/>
      <c r="K5" s="57"/>
      <c r="L5" s="57"/>
      <c r="M5" s="57"/>
      <c r="N5" s="57"/>
      <c r="O5" s="57"/>
      <c r="P5" s="57"/>
      <c r="Q5" s="57"/>
      <c r="R5" s="57"/>
      <c r="S5" s="57"/>
      <c r="T5" s="57"/>
      <c r="U5" s="57"/>
      <c r="V5" s="57"/>
      <c r="W5" s="57"/>
      <c r="X5" s="57"/>
      <c r="Y5" s="58"/>
    </row>
    <row r="6" spans="1:30" x14ac:dyDescent="0.4">
      <c r="A6" s="56" t="s">
        <v>196</v>
      </c>
      <c r="B6" s="56"/>
      <c r="C6" s="56"/>
      <c r="D6" s="57"/>
      <c r="E6" s="57"/>
      <c r="F6" s="57"/>
      <c r="G6" s="57"/>
      <c r="H6" s="57"/>
      <c r="I6" s="57"/>
      <c r="J6" s="57"/>
      <c r="K6" s="57"/>
      <c r="L6" s="57"/>
      <c r="M6" s="57"/>
      <c r="N6" s="57"/>
      <c r="O6" s="57"/>
      <c r="P6" s="57"/>
      <c r="Q6" s="57"/>
      <c r="R6" s="57"/>
      <c r="S6" s="57"/>
      <c r="T6" s="57"/>
      <c r="U6" s="57"/>
      <c r="V6" s="57"/>
      <c r="W6" s="57"/>
      <c r="X6" s="57"/>
      <c r="Y6" s="58"/>
    </row>
    <row r="7" spans="1:30" x14ac:dyDescent="0.4">
      <c r="A7" s="49"/>
      <c r="B7" s="49"/>
      <c r="C7" s="49"/>
      <c r="D7" s="49"/>
      <c r="E7" s="49"/>
      <c r="F7" s="49"/>
      <c r="G7" s="49"/>
      <c r="H7" s="49"/>
      <c r="I7" s="49"/>
      <c r="J7" s="49"/>
      <c r="K7" s="49"/>
      <c r="L7" s="49"/>
      <c r="M7" s="49"/>
      <c r="N7" s="49"/>
      <c r="O7" s="49"/>
      <c r="P7" s="49"/>
      <c r="Q7" s="49"/>
      <c r="R7" s="49"/>
      <c r="S7" s="49"/>
      <c r="T7" s="49"/>
      <c r="U7" s="49"/>
      <c r="V7" s="49"/>
      <c r="W7" s="49"/>
      <c r="X7" s="49"/>
      <c r="Y7" s="50"/>
    </row>
    <row r="8" spans="1:30" x14ac:dyDescent="0.4">
      <c r="A8" s="49"/>
      <c r="B8" s="49"/>
      <c r="C8" s="49"/>
      <c r="D8" s="49"/>
      <c r="E8" s="49"/>
      <c r="F8" s="49"/>
      <c r="G8" s="49"/>
      <c r="H8" s="49"/>
      <c r="I8" s="49"/>
      <c r="J8" s="49"/>
      <c r="K8" s="49"/>
      <c r="L8" s="49"/>
      <c r="M8" s="49"/>
      <c r="N8" s="49"/>
      <c r="O8" s="49"/>
      <c r="P8" s="49"/>
      <c r="Q8" s="49"/>
      <c r="R8" s="49"/>
      <c r="S8" s="49"/>
      <c r="T8" s="49"/>
      <c r="U8" s="49"/>
      <c r="V8" s="49"/>
      <c r="W8" s="49"/>
      <c r="X8" s="49"/>
      <c r="Y8" s="50"/>
    </row>
    <row r="9" spans="1:30" ht="14.25" customHeight="1" x14ac:dyDescent="0.4">
      <c r="A9" s="57"/>
      <c r="B9" s="57"/>
      <c r="C9" s="57"/>
      <c r="D9" s="57"/>
      <c r="E9" s="57"/>
      <c r="F9" s="57"/>
      <c r="G9" s="57"/>
      <c r="H9" s="57"/>
      <c r="I9" s="57"/>
      <c r="J9" s="57"/>
      <c r="K9" s="57"/>
      <c r="L9" s="57"/>
      <c r="M9" s="57"/>
      <c r="N9" s="57"/>
      <c r="O9" s="49" t="s">
        <v>197</v>
      </c>
      <c r="P9" s="52"/>
      <c r="Q9" s="52"/>
      <c r="R9" s="49"/>
      <c r="S9" s="52"/>
      <c r="T9" s="52"/>
      <c r="U9" s="52"/>
      <c r="V9" s="52"/>
      <c r="W9" s="52"/>
      <c r="X9" s="52"/>
      <c r="Y9" s="59"/>
    </row>
    <row r="10" spans="1:30" ht="14.25" customHeight="1" x14ac:dyDescent="0.4">
      <c r="A10" s="57"/>
      <c r="B10" s="57"/>
      <c r="C10" s="57"/>
      <c r="D10" s="57"/>
      <c r="E10" s="57"/>
      <c r="F10" s="57"/>
      <c r="G10" s="57"/>
      <c r="H10" s="57"/>
      <c r="I10" s="57"/>
      <c r="J10" s="57"/>
      <c r="K10" s="57"/>
      <c r="L10" s="57"/>
      <c r="M10" s="57"/>
      <c r="N10" s="57"/>
      <c r="O10" s="49" t="s">
        <v>198</v>
      </c>
      <c r="P10" s="52"/>
      <c r="Q10" s="52"/>
      <c r="R10" s="49"/>
      <c r="S10" s="52"/>
      <c r="T10" s="52"/>
      <c r="U10" s="52"/>
      <c r="V10" s="52"/>
      <c r="W10" s="52"/>
      <c r="X10" s="52"/>
      <c r="Y10" s="59"/>
    </row>
    <row r="11" spans="1:30" ht="14.25" customHeight="1" x14ac:dyDescent="0.4">
      <c r="A11" s="54"/>
      <c r="B11" s="54"/>
      <c r="C11" s="54"/>
      <c r="D11" s="54"/>
      <c r="E11" s="54"/>
      <c r="F11" s="54"/>
      <c r="G11" s="54"/>
      <c r="H11" s="54"/>
      <c r="I11" s="54"/>
      <c r="J11" s="54"/>
      <c r="K11" s="54"/>
      <c r="L11" s="54"/>
      <c r="M11" s="54"/>
      <c r="N11" s="54"/>
      <c r="O11" s="54"/>
      <c r="P11" s="54"/>
      <c r="Q11" s="54"/>
      <c r="R11" s="54"/>
      <c r="S11" s="54"/>
      <c r="T11" s="54"/>
      <c r="U11" s="54"/>
      <c r="V11" s="54"/>
      <c r="W11" s="54"/>
      <c r="X11" s="54"/>
      <c r="Y11" s="55"/>
    </row>
    <row r="12" spans="1:30" x14ac:dyDescent="0.4">
      <c r="A12" s="49"/>
      <c r="B12" s="49"/>
      <c r="C12" s="49"/>
      <c r="D12" s="49"/>
      <c r="E12" s="49"/>
      <c r="F12" s="49"/>
      <c r="G12" s="49"/>
      <c r="H12" s="49"/>
      <c r="I12" s="49"/>
      <c r="J12" s="49"/>
      <c r="K12" s="49"/>
      <c r="L12" s="49"/>
      <c r="M12" s="49"/>
      <c r="N12" s="49"/>
      <c r="O12" s="49"/>
      <c r="P12" s="49"/>
      <c r="Q12" s="49"/>
      <c r="R12" s="49"/>
      <c r="S12" s="49"/>
      <c r="T12" s="49"/>
      <c r="U12" s="49"/>
      <c r="V12" s="49"/>
      <c r="W12" s="49"/>
      <c r="X12" s="49"/>
      <c r="Y12" s="50"/>
    </row>
    <row r="13" spans="1:30" ht="14.25" customHeight="1" x14ac:dyDescent="0.4">
      <c r="A13" s="256" t="s">
        <v>199</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58"/>
    </row>
    <row r="14" spans="1:30" x14ac:dyDescent="0.4">
      <c r="A14" s="49"/>
      <c r="B14" s="49"/>
      <c r="C14" s="49"/>
      <c r="D14" s="49"/>
      <c r="E14" s="49"/>
      <c r="F14" s="49"/>
      <c r="G14" s="49"/>
      <c r="H14" s="49"/>
      <c r="I14" s="49"/>
      <c r="J14" s="49"/>
      <c r="K14" s="49"/>
      <c r="L14" s="49"/>
      <c r="M14" s="49"/>
      <c r="N14" s="49"/>
      <c r="O14" s="49"/>
      <c r="P14" s="49"/>
      <c r="Q14" s="49"/>
      <c r="R14" s="49"/>
      <c r="S14" s="49"/>
      <c r="T14" s="49"/>
      <c r="U14" s="49"/>
      <c r="V14" s="49"/>
      <c r="W14" s="49"/>
      <c r="X14" s="49"/>
      <c r="Y14" s="50"/>
      <c r="AA14" s="381" t="s">
        <v>200</v>
      </c>
      <c r="AB14" s="382"/>
      <c r="AC14" s="382"/>
      <c r="AD14" s="383"/>
    </row>
    <row r="15" spans="1:30" ht="42.75" customHeight="1" thickBot="1" x14ac:dyDescent="0.45">
      <c r="A15" s="256" t="s">
        <v>201</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58"/>
      <c r="AA15" s="382"/>
      <c r="AB15" s="382"/>
      <c r="AC15" s="382"/>
      <c r="AD15" s="383"/>
    </row>
    <row r="16" spans="1:30" ht="19.5" customHeight="1" thickTop="1" thickBot="1" x14ac:dyDescent="0.45">
      <c r="A16" s="49"/>
      <c r="B16" s="49"/>
      <c r="C16" s="49"/>
      <c r="D16" s="49"/>
      <c r="E16" s="49"/>
      <c r="F16" s="49"/>
      <c r="G16" s="49"/>
      <c r="H16" s="49"/>
      <c r="I16" s="49"/>
      <c r="J16" s="49"/>
      <c r="K16" s="49"/>
      <c r="L16" s="49"/>
      <c r="M16" s="49"/>
      <c r="N16" s="49"/>
      <c r="O16" s="49"/>
      <c r="P16" s="49"/>
      <c r="Q16" s="49"/>
      <c r="R16" s="49"/>
      <c r="S16" s="49"/>
      <c r="T16" s="49"/>
      <c r="U16" s="49"/>
      <c r="V16" s="49"/>
      <c r="W16" s="49"/>
      <c r="X16" s="49"/>
      <c r="Y16" s="50"/>
      <c r="AA16" s="61"/>
    </row>
    <row r="17" spans="1:31" ht="14.25" customHeight="1" thickTop="1" x14ac:dyDescent="0.4">
      <c r="A17" s="257" t="s">
        <v>202</v>
      </c>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53"/>
    </row>
    <row r="18" spans="1:31" ht="19.5" customHeight="1" x14ac:dyDescent="0.4">
      <c r="A18" s="62"/>
      <c r="B18" s="62"/>
      <c r="C18" s="62"/>
      <c r="D18" s="62"/>
      <c r="E18" s="62"/>
      <c r="F18" s="62"/>
      <c r="G18" s="62"/>
      <c r="H18" s="62"/>
      <c r="I18" s="62"/>
      <c r="J18" s="62"/>
      <c r="K18" s="62"/>
      <c r="L18" s="62"/>
      <c r="M18" s="62"/>
      <c r="N18" s="62"/>
      <c r="O18" s="62"/>
      <c r="P18" s="62"/>
      <c r="Q18" s="62"/>
      <c r="R18" s="62"/>
      <c r="S18" s="62"/>
      <c r="T18" s="62"/>
      <c r="U18" s="62"/>
      <c r="V18" s="62"/>
      <c r="W18" s="62"/>
      <c r="X18" s="62"/>
      <c r="Y18" s="63"/>
      <c r="AA18" s="384" t="s">
        <v>203</v>
      </c>
      <c r="AB18" s="385"/>
      <c r="AC18" s="385"/>
      <c r="AD18" s="386"/>
    </row>
    <row r="19" spans="1:31" ht="19.5" customHeight="1" thickBot="1" x14ac:dyDescent="0.45">
      <c r="A19" s="49" t="s">
        <v>204</v>
      </c>
      <c r="B19" s="49"/>
      <c r="C19" s="49"/>
      <c r="D19" s="49"/>
      <c r="E19" s="49"/>
      <c r="F19" s="49"/>
      <c r="G19" s="49"/>
      <c r="H19" s="49"/>
      <c r="I19" s="49"/>
      <c r="J19" s="49"/>
      <c r="K19" s="49"/>
      <c r="L19" s="49"/>
      <c r="M19" s="49"/>
      <c r="N19" s="49"/>
      <c r="O19" s="49"/>
      <c r="P19" s="49"/>
      <c r="Q19" s="49"/>
      <c r="R19" s="49"/>
      <c r="S19" s="49"/>
      <c r="T19" s="49"/>
      <c r="U19" s="49"/>
      <c r="V19" s="49"/>
      <c r="W19" s="49"/>
      <c r="X19" s="49"/>
      <c r="Y19" s="50"/>
      <c r="AA19" s="385"/>
      <c r="AB19" s="385"/>
      <c r="AC19" s="385"/>
      <c r="AD19" s="386"/>
    </row>
    <row r="20" spans="1:31" ht="19.5" customHeight="1" thickTop="1" thickBot="1" x14ac:dyDescent="0.45">
      <c r="A20" s="256"/>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58"/>
      <c r="AA20" s="61"/>
    </row>
    <row r="21" spans="1:31" ht="19.5" customHeight="1" thickTop="1" x14ac:dyDescent="0.4">
      <c r="A21" s="52"/>
      <c r="B21" s="261" t="s">
        <v>205</v>
      </c>
      <c r="C21" s="261"/>
      <c r="D21" s="261"/>
      <c r="E21" s="257"/>
      <c r="F21" s="257"/>
      <c r="G21" s="257"/>
      <c r="H21" s="257"/>
      <c r="I21" s="257"/>
      <c r="J21" s="257"/>
      <c r="K21" s="257"/>
      <c r="L21" s="257"/>
      <c r="M21" s="257"/>
      <c r="N21" s="257"/>
      <c r="O21" s="257"/>
      <c r="P21" s="257"/>
      <c r="Q21" s="257"/>
      <c r="R21" s="257"/>
      <c r="S21" s="257"/>
      <c r="T21" s="257"/>
      <c r="U21" s="257"/>
      <c r="V21" s="257"/>
      <c r="W21" s="257"/>
      <c r="X21" s="57" t="s">
        <v>206</v>
      </c>
      <c r="Y21" s="58"/>
    </row>
    <row r="22" spans="1:31" ht="20.100000000000001" customHeight="1" x14ac:dyDescent="0.4">
      <c r="A22" s="262" t="s">
        <v>207</v>
      </c>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64"/>
      <c r="AA22" s="384" t="s">
        <v>208</v>
      </c>
      <c r="AB22" s="387"/>
      <c r="AC22" s="387"/>
      <c r="AD22" s="387"/>
      <c r="AE22" s="60"/>
    </row>
    <row r="23" spans="1:31" ht="12" customHeight="1" x14ac:dyDescent="0.4">
      <c r="A23" s="256"/>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64"/>
      <c r="AA23" s="387"/>
      <c r="AB23" s="387"/>
      <c r="AC23" s="387"/>
      <c r="AD23" s="387"/>
      <c r="AE23" s="60"/>
    </row>
    <row r="24" spans="1:31" ht="36" customHeight="1" thickBot="1" x14ac:dyDescent="0.45">
      <c r="A24" s="364"/>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58"/>
      <c r="AA24" s="128"/>
      <c r="AB24" s="128"/>
      <c r="AC24" s="128"/>
      <c r="AD24" s="60"/>
      <c r="AE24" s="60"/>
    </row>
    <row r="25" spans="1:31" ht="19.5" customHeight="1" thickTop="1" thickBot="1" x14ac:dyDescent="0.45">
      <c r="A25" s="49" t="s">
        <v>209</v>
      </c>
      <c r="B25" s="49"/>
      <c r="C25" s="49"/>
      <c r="D25" s="49"/>
      <c r="E25" s="49"/>
      <c r="F25" s="49"/>
      <c r="G25" s="49"/>
      <c r="H25" s="49"/>
      <c r="I25" s="49"/>
      <c r="J25" s="49"/>
      <c r="K25" s="49"/>
      <c r="L25" s="49"/>
      <c r="M25" s="49"/>
      <c r="N25" s="49"/>
      <c r="O25" s="49"/>
      <c r="P25" s="49"/>
      <c r="Q25" s="49"/>
      <c r="R25" s="49"/>
      <c r="S25" s="49"/>
      <c r="T25" s="49"/>
      <c r="U25" s="49"/>
      <c r="V25" s="49"/>
      <c r="W25" s="49"/>
      <c r="X25" s="49"/>
      <c r="Y25" s="50"/>
      <c r="AA25" s="61"/>
    </row>
    <row r="26" spans="1:31" ht="36" customHeight="1" thickTop="1" x14ac:dyDescent="0.4">
      <c r="A26" s="256"/>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58"/>
    </row>
    <row r="27" spans="1:31" ht="19.5" customHeight="1" x14ac:dyDescent="0.4">
      <c r="A27" s="49" t="s">
        <v>210</v>
      </c>
      <c r="B27" s="49"/>
      <c r="C27" s="49"/>
      <c r="D27" s="49"/>
      <c r="E27" s="49"/>
      <c r="F27" s="49"/>
      <c r="G27" s="49"/>
      <c r="H27" s="49"/>
      <c r="I27" s="49"/>
      <c r="J27" s="49"/>
      <c r="K27" s="49"/>
      <c r="L27" s="49"/>
      <c r="M27" s="49"/>
      <c r="N27" s="49"/>
      <c r="O27" s="49"/>
      <c r="P27" s="49"/>
      <c r="Q27" s="49"/>
      <c r="R27" s="49"/>
      <c r="S27" s="49"/>
      <c r="T27" s="49"/>
      <c r="U27" s="49"/>
      <c r="V27" s="49"/>
      <c r="W27" s="49"/>
      <c r="X27" s="49"/>
      <c r="Y27" s="50"/>
      <c r="Z27" s="65"/>
    </row>
    <row r="28" spans="1:31" ht="36" customHeight="1" x14ac:dyDescent="0.4">
      <c r="A28" s="258" t="s">
        <v>103</v>
      </c>
      <c r="B28" s="259"/>
      <c r="C28" s="258" t="s">
        <v>211</v>
      </c>
      <c r="D28" s="259"/>
      <c r="E28" s="258" t="s">
        <v>212</v>
      </c>
      <c r="F28" s="260"/>
      <c r="G28" s="260"/>
      <c r="H28" s="259"/>
      <c r="I28" s="258" t="s">
        <v>213</v>
      </c>
      <c r="J28" s="260"/>
      <c r="K28" s="260"/>
      <c r="L28" s="259"/>
      <c r="M28" s="258" t="s">
        <v>214</v>
      </c>
      <c r="N28" s="260"/>
      <c r="O28" s="260"/>
      <c r="P28" s="259"/>
      <c r="Q28" s="258" t="s">
        <v>215</v>
      </c>
      <c r="R28" s="260"/>
      <c r="S28" s="260"/>
      <c r="T28" s="259"/>
      <c r="U28" s="258" t="s">
        <v>216</v>
      </c>
      <c r="V28" s="260"/>
      <c r="W28" s="260"/>
      <c r="X28" s="259"/>
      <c r="Y28" s="66" t="s">
        <v>217</v>
      </c>
      <c r="Z28" s="67" t="s">
        <v>218</v>
      </c>
    </row>
    <row r="29" spans="1:31" ht="19.5" customHeight="1" x14ac:dyDescent="0.4">
      <c r="A29" s="283" t="s">
        <v>219</v>
      </c>
      <c r="B29" s="284"/>
      <c r="C29" s="258" t="s">
        <v>220</v>
      </c>
      <c r="D29" s="259"/>
      <c r="E29" s="258" t="s">
        <v>221</v>
      </c>
      <c r="F29" s="260"/>
      <c r="G29" s="260"/>
      <c r="H29" s="259"/>
      <c r="I29" s="281" t="str">
        <f>IF(AA20=1,Y29,"")</f>
        <v/>
      </c>
      <c r="J29" s="282"/>
      <c r="K29" s="282"/>
      <c r="L29" s="68" t="s">
        <v>222</v>
      </c>
      <c r="M29" s="281"/>
      <c r="N29" s="282"/>
      <c r="O29" s="282"/>
      <c r="P29" s="68" t="s">
        <v>222</v>
      </c>
      <c r="Q29" s="281"/>
      <c r="R29" s="282"/>
      <c r="S29" s="282"/>
      <c r="T29" s="68" t="s">
        <v>222</v>
      </c>
      <c r="U29" s="388">
        <f>+SUM(I29:T29)</f>
        <v>0</v>
      </c>
      <c r="V29" s="389"/>
      <c r="W29" s="389"/>
      <c r="X29" s="68" t="s">
        <v>222</v>
      </c>
      <c r="Y29" s="69">
        <v>38000</v>
      </c>
      <c r="Z29" s="65"/>
    </row>
    <row r="30" spans="1:31" ht="19.5" customHeight="1" x14ac:dyDescent="0.4">
      <c r="A30" s="269" t="s">
        <v>223</v>
      </c>
      <c r="B30" s="270"/>
      <c r="C30" s="275" t="s">
        <v>224</v>
      </c>
      <c r="D30" s="276"/>
      <c r="E30" s="275"/>
      <c r="F30" s="277"/>
      <c r="G30" s="277"/>
      <c r="H30" s="278" t="s">
        <v>107</v>
      </c>
      <c r="I30" s="281" t="str">
        <f t="shared" ref="I30:I39" si="0">IF(E30&gt;0,Y30*E30,"")</f>
        <v/>
      </c>
      <c r="J30" s="282"/>
      <c r="K30" s="282"/>
      <c r="L30" s="278" t="s">
        <v>222</v>
      </c>
      <c r="M30" s="281"/>
      <c r="N30" s="282"/>
      <c r="O30" s="282"/>
      <c r="P30" s="278" t="s">
        <v>222</v>
      </c>
      <c r="Q30" s="281"/>
      <c r="R30" s="282"/>
      <c r="S30" s="282"/>
      <c r="T30" s="278" t="s">
        <v>222</v>
      </c>
      <c r="U30" s="390">
        <f>SUM(I30:T32)</f>
        <v>0</v>
      </c>
      <c r="V30" s="391"/>
      <c r="W30" s="391"/>
      <c r="X30" s="278" t="s">
        <v>222</v>
      </c>
      <c r="Y30" s="69">
        <v>120000</v>
      </c>
      <c r="Z30" s="65"/>
      <c r="AA30" s="65"/>
      <c r="AB30" s="65"/>
      <c r="AC30" s="65"/>
      <c r="AD30" s="65"/>
    </row>
    <row r="31" spans="1:31" ht="19.5" customHeight="1" x14ac:dyDescent="0.4">
      <c r="A31" s="271"/>
      <c r="B31" s="272"/>
      <c r="C31" s="286" t="s">
        <v>225</v>
      </c>
      <c r="D31" s="287"/>
      <c r="E31" s="286"/>
      <c r="F31" s="288"/>
      <c r="G31" s="288"/>
      <c r="H31" s="279"/>
      <c r="I31" s="263" t="str">
        <f t="shared" si="0"/>
        <v/>
      </c>
      <c r="J31" s="264"/>
      <c r="K31" s="264"/>
      <c r="L31" s="279"/>
      <c r="M31" s="263"/>
      <c r="N31" s="264"/>
      <c r="O31" s="264"/>
      <c r="P31" s="279"/>
      <c r="Q31" s="263"/>
      <c r="R31" s="264"/>
      <c r="S31" s="264"/>
      <c r="T31" s="279"/>
      <c r="U31" s="392"/>
      <c r="V31" s="393"/>
      <c r="W31" s="393"/>
      <c r="X31" s="279"/>
      <c r="Y31" s="69">
        <v>116000</v>
      </c>
      <c r="Z31" s="65"/>
      <c r="AA31" s="65"/>
      <c r="AB31" s="65"/>
      <c r="AC31" s="65"/>
      <c r="AD31" s="65"/>
    </row>
    <row r="32" spans="1:31" ht="19.5" customHeight="1" x14ac:dyDescent="0.4">
      <c r="A32" s="273"/>
      <c r="B32" s="274"/>
      <c r="C32" s="265" t="s">
        <v>226</v>
      </c>
      <c r="D32" s="266"/>
      <c r="E32" s="265"/>
      <c r="F32" s="267"/>
      <c r="G32" s="267"/>
      <c r="H32" s="280"/>
      <c r="I32" s="285" t="str">
        <f t="shared" si="0"/>
        <v/>
      </c>
      <c r="J32" s="289"/>
      <c r="K32" s="289"/>
      <c r="L32" s="280"/>
      <c r="M32" s="285"/>
      <c r="N32" s="289"/>
      <c r="O32" s="289"/>
      <c r="P32" s="280"/>
      <c r="Q32" s="285"/>
      <c r="R32" s="289"/>
      <c r="S32" s="289"/>
      <c r="T32" s="280"/>
      <c r="U32" s="394"/>
      <c r="V32" s="395"/>
      <c r="W32" s="395"/>
      <c r="X32" s="280"/>
      <c r="Y32" s="69">
        <v>112000</v>
      </c>
      <c r="Z32" s="65"/>
      <c r="AA32" s="65"/>
      <c r="AB32" s="65"/>
      <c r="AC32" s="65"/>
      <c r="AD32" s="65"/>
    </row>
    <row r="33" spans="1:33" ht="19.5" customHeight="1" x14ac:dyDescent="0.4">
      <c r="A33" s="269" t="s">
        <v>227</v>
      </c>
      <c r="B33" s="270"/>
      <c r="C33" s="275" t="s">
        <v>228</v>
      </c>
      <c r="D33" s="276"/>
      <c r="E33" s="275"/>
      <c r="F33" s="277"/>
      <c r="G33" s="277"/>
      <c r="H33" s="278" t="s">
        <v>107</v>
      </c>
      <c r="I33" s="281" t="str">
        <f t="shared" si="0"/>
        <v/>
      </c>
      <c r="J33" s="282"/>
      <c r="K33" s="282"/>
      <c r="L33" s="278" t="s">
        <v>222</v>
      </c>
      <c r="M33" s="281"/>
      <c r="N33" s="282"/>
      <c r="O33" s="282"/>
      <c r="P33" s="278" t="s">
        <v>222</v>
      </c>
      <c r="Q33" s="281"/>
      <c r="R33" s="282"/>
      <c r="S33" s="282"/>
      <c r="T33" s="278" t="s">
        <v>222</v>
      </c>
      <c r="U33" s="390">
        <f t="shared" ref="U33" si="1">SUM(I33:T35)</f>
        <v>0</v>
      </c>
      <c r="V33" s="391"/>
      <c r="W33" s="391"/>
      <c r="X33" s="278" t="s">
        <v>222</v>
      </c>
      <c r="Y33" s="69">
        <v>332000</v>
      </c>
      <c r="Z33" s="65"/>
      <c r="AA33" s="65"/>
      <c r="AB33" s="65"/>
      <c r="AC33" s="65"/>
      <c r="AD33" s="65"/>
    </row>
    <row r="34" spans="1:33" ht="19.5" customHeight="1" x14ac:dyDescent="0.4">
      <c r="A34" s="271"/>
      <c r="B34" s="272"/>
      <c r="C34" s="286" t="s">
        <v>229</v>
      </c>
      <c r="D34" s="287"/>
      <c r="E34" s="286"/>
      <c r="F34" s="288"/>
      <c r="G34" s="288"/>
      <c r="H34" s="279"/>
      <c r="I34" s="263" t="str">
        <f t="shared" si="0"/>
        <v/>
      </c>
      <c r="J34" s="264"/>
      <c r="K34" s="264"/>
      <c r="L34" s="279"/>
      <c r="M34" s="263"/>
      <c r="N34" s="264"/>
      <c r="O34" s="264"/>
      <c r="P34" s="279"/>
      <c r="Q34" s="263"/>
      <c r="R34" s="264"/>
      <c r="S34" s="264"/>
      <c r="T34" s="279"/>
      <c r="U34" s="392"/>
      <c r="V34" s="393"/>
      <c r="W34" s="393"/>
      <c r="X34" s="279"/>
      <c r="Y34" s="69">
        <v>304000</v>
      </c>
      <c r="Z34" s="65"/>
      <c r="AA34" s="65"/>
      <c r="AB34" s="65"/>
      <c r="AC34" s="65"/>
      <c r="AD34" s="65"/>
    </row>
    <row r="35" spans="1:33" ht="19.5" customHeight="1" x14ac:dyDescent="0.4">
      <c r="A35" s="273"/>
      <c r="B35" s="274"/>
      <c r="C35" s="265" t="s">
        <v>230</v>
      </c>
      <c r="D35" s="266"/>
      <c r="E35" s="265"/>
      <c r="F35" s="267"/>
      <c r="G35" s="267"/>
      <c r="H35" s="280"/>
      <c r="I35" s="285" t="str">
        <f t="shared" si="0"/>
        <v/>
      </c>
      <c r="J35" s="289"/>
      <c r="K35" s="289"/>
      <c r="L35" s="280"/>
      <c r="M35" s="285"/>
      <c r="N35" s="289"/>
      <c r="O35" s="289"/>
      <c r="P35" s="280"/>
      <c r="Q35" s="285"/>
      <c r="R35" s="289"/>
      <c r="S35" s="289"/>
      <c r="T35" s="280"/>
      <c r="U35" s="394"/>
      <c r="V35" s="395"/>
      <c r="W35" s="395"/>
      <c r="X35" s="280"/>
      <c r="Y35" s="69">
        <v>276000</v>
      </c>
      <c r="Z35" s="65"/>
      <c r="AA35" s="65"/>
      <c r="AB35" s="65" t="s">
        <v>231</v>
      </c>
      <c r="AC35" s="65"/>
      <c r="AD35" s="65"/>
    </row>
    <row r="36" spans="1:33" ht="19.5" customHeight="1" x14ac:dyDescent="0.4">
      <c r="A36" s="290" t="s">
        <v>232</v>
      </c>
      <c r="B36" s="291"/>
      <c r="C36" s="275" t="s">
        <v>233</v>
      </c>
      <c r="D36" s="276"/>
      <c r="E36" s="275"/>
      <c r="F36" s="294"/>
      <c r="G36" s="294"/>
      <c r="H36" s="278" t="s">
        <v>107</v>
      </c>
      <c r="I36" s="281" t="str">
        <f t="shared" si="0"/>
        <v/>
      </c>
      <c r="J36" s="282"/>
      <c r="K36" s="282"/>
      <c r="L36" s="278" t="s">
        <v>222</v>
      </c>
      <c r="M36" s="281"/>
      <c r="N36" s="282"/>
      <c r="O36" s="282"/>
      <c r="P36" s="278" t="s">
        <v>222</v>
      </c>
      <c r="Q36" s="281"/>
      <c r="R36" s="282"/>
      <c r="S36" s="282"/>
      <c r="T36" s="278" t="s">
        <v>222</v>
      </c>
      <c r="U36" s="390">
        <f t="shared" ref="U36" si="2">SUM(I36:T38)</f>
        <v>0</v>
      </c>
      <c r="V36" s="391"/>
      <c r="W36" s="391"/>
      <c r="X36" s="278" t="s">
        <v>222</v>
      </c>
      <c r="Y36" s="69">
        <v>191000</v>
      </c>
      <c r="Z36" s="65"/>
      <c r="AA36" s="65"/>
      <c r="AB36" s="65"/>
      <c r="AC36" s="65"/>
      <c r="AD36" s="70"/>
    </row>
    <row r="37" spans="1:33" ht="19.5" customHeight="1" x14ac:dyDescent="0.4">
      <c r="A37" s="292"/>
      <c r="B37" s="293"/>
      <c r="C37" s="286" t="s">
        <v>234</v>
      </c>
      <c r="D37" s="287"/>
      <c r="E37" s="286"/>
      <c r="F37" s="295"/>
      <c r="G37" s="295"/>
      <c r="H37" s="279"/>
      <c r="I37" s="263" t="str">
        <f t="shared" si="0"/>
        <v/>
      </c>
      <c r="J37" s="264"/>
      <c r="K37" s="264"/>
      <c r="L37" s="279"/>
      <c r="M37" s="263"/>
      <c r="N37" s="264"/>
      <c r="O37" s="264"/>
      <c r="P37" s="279"/>
      <c r="Q37" s="263"/>
      <c r="R37" s="264"/>
      <c r="S37" s="264"/>
      <c r="T37" s="279"/>
      <c r="U37" s="392"/>
      <c r="V37" s="393"/>
      <c r="W37" s="393"/>
      <c r="X37" s="279"/>
      <c r="Y37" s="69">
        <v>176000</v>
      </c>
      <c r="Z37" s="65"/>
      <c r="AA37" s="65"/>
      <c r="AB37" s="65"/>
      <c r="AC37" s="65"/>
      <c r="AD37" s="70"/>
    </row>
    <row r="38" spans="1:33" ht="19.5" customHeight="1" x14ac:dyDescent="0.4">
      <c r="A38" s="292"/>
      <c r="B38" s="293"/>
      <c r="C38" s="265" t="s">
        <v>235</v>
      </c>
      <c r="D38" s="266"/>
      <c r="E38" s="265"/>
      <c r="F38" s="296"/>
      <c r="G38" s="296"/>
      <c r="H38" s="280"/>
      <c r="I38" s="285" t="str">
        <f t="shared" si="0"/>
        <v/>
      </c>
      <c r="J38" s="289"/>
      <c r="K38" s="289"/>
      <c r="L38" s="280"/>
      <c r="M38" s="285"/>
      <c r="N38" s="289"/>
      <c r="O38" s="289"/>
      <c r="P38" s="280"/>
      <c r="Q38" s="285"/>
      <c r="R38" s="289"/>
      <c r="S38" s="289"/>
      <c r="T38" s="280"/>
      <c r="U38" s="394"/>
      <c r="V38" s="395"/>
      <c r="W38" s="395"/>
      <c r="X38" s="280"/>
      <c r="Y38" s="69">
        <v>162000</v>
      </c>
      <c r="Z38" s="65"/>
      <c r="AA38" s="65"/>
      <c r="AB38" s="65"/>
      <c r="AC38" s="65"/>
      <c r="AD38" s="71"/>
    </row>
    <row r="39" spans="1:33" ht="19.5" customHeight="1" x14ac:dyDescent="0.4">
      <c r="A39" s="72"/>
      <c r="B39" s="73" t="s">
        <v>236</v>
      </c>
      <c r="C39" s="258" t="s">
        <v>237</v>
      </c>
      <c r="D39" s="259"/>
      <c r="E39" s="258"/>
      <c r="F39" s="260"/>
      <c r="G39" s="260"/>
      <c r="H39" s="68" t="s">
        <v>238</v>
      </c>
      <c r="I39" s="258" t="str">
        <f t="shared" si="0"/>
        <v/>
      </c>
      <c r="J39" s="260"/>
      <c r="K39" s="260"/>
      <c r="L39" s="68" t="s">
        <v>222</v>
      </c>
      <c r="M39" s="258"/>
      <c r="N39" s="260"/>
      <c r="O39" s="260"/>
      <c r="P39" s="68" t="s">
        <v>222</v>
      </c>
      <c r="Q39" s="258"/>
      <c r="R39" s="260"/>
      <c r="S39" s="260"/>
      <c r="T39" s="68" t="s">
        <v>222</v>
      </c>
      <c r="U39" s="388">
        <f>+SUM(I39:T39)</f>
        <v>0</v>
      </c>
      <c r="V39" s="389"/>
      <c r="W39" s="389"/>
      <c r="X39" s="68" t="s">
        <v>222</v>
      </c>
      <c r="Y39" s="69"/>
      <c r="Z39" s="65"/>
      <c r="AA39" s="65"/>
      <c r="AB39" s="65"/>
      <c r="AC39" s="65"/>
      <c r="AD39" s="65"/>
    </row>
    <row r="40" spans="1:33" ht="19.5" customHeight="1" x14ac:dyDescent="0.4">
      <c r="A40" s="297" t="s">
        <v>239</v>
      </c>
      <c r="B40" s="298"/>
      <c r="C40" s="258" t="s">
        <v>221</v>
      </c>
      <c r="D40" s="259"/>
      <c r="E40" s="401">
        <f>SUM(E30:G39)</f>
        <v>0</v>
      </c>
      <c r="F40" s="402"/>
      <c r="G40" s="402"/>
      <c r="H40" s="68" t="s">
        <v>238</v>
      </c>
      <c r="I40" s="268">
        <f>SUM(I30:K39)</f>
        <v>0</v>
      </c>
      <c r="J40" s="260"/>
      <c r="K40" s="260"/>
      <c r="L40" s="68" t="s">
        <v>222</v>
      </c>
      <c r="M40" s="268">
        <f>SUM(M30:O39)</f>
        <v>0</v>
      </c>
      <c r="N40" s="260"/>
      <c r="O40" s="260"/>
      <c r="P40" s="68" t="s">
        <v>222</v>
      </c>
      <c r="Q40" s="268">
        <f>SUM(Q30:S39)</f>
        <v>0</v>
      </c>
      <c r="R40" s="260"/>
      <c r="S40" s="260"/>
      <c r="T40" s="68" t="s">
        <v>222</v>
      </c>
      <c r="U40" s="388">
        <f>SUM(U30:W39)</f>
        <v>0</v>
      </c>
      <c r="V40" s="389"/>
      <c r="W40" s="389"/>
      <c r="X40" s="68" t="s">
        <v>222</v>
      </c>
      <c r="Y40" s="69"/>
      <c r="Z40" s="65"/>
      <c r="AA40" s="65"/>
      <c r="AB40" s="65"/>
      <c r="AC40" s="65"/>
      <c r="AD40" s="65"/>
    </row>
    <row r="41" spans="1:33" ht="19.5" customHeight="1" x14ac:dyDescent="0.4">
      <c r="A41" s="297" t="s">
        <v>240</v>
      </c>
      <c r="B41" s="298"/>
      <c r="C41" s="258" t="s">
        <v>241</v>
      </c>
      <c r="D41" s="259"/>
      <c r="E41" s="258"/>
      <c r="F41" s="260"/>
      <c r="G41" s="260"/>
      <c r="H41" s="68" t="s">
        <v>242</v>
      </c>
      <c r="I41" s="281" t="str">
        <f>IF(E41&gt;0,Y41*E41,"")</f>
        <v/>
      </c>
      <c r="J41" s="282"/>
      <c r="K41" s="282"/>
      <c r="L41" s="68" t="s">
        <v>222</v>
      </c>
      <c r="M41" s="281"/>
      <c r="N41" s="282"/>
      <c r="O41" s="282"/>
      <c r="P41" s="68" t="s">
        <v>222</v>
      </c>
      <c r="Q41" s="281"/>
      <c r="R41" s="282"/>
      <c r="S41" s="282"/>
      <c r="T41" s="68" t="s">
        <v>222</v>
      </c>
      <c r="U41" s="388">
        <f>+SUM(I41:T41)</f>
        <v>0</v>
      </c>
      <c r="V41" s="389"/>
      <c r="W41" s="389"/>
      <c r="X41" s="68" t="s">
        <v>222</v>
      </c>
      <c r="Y41" s="69">
        <v>800</v>
      </c>
      <c r="Z41" s="65">
        <v>100</v>
      </c>
      <c r="AA41" s="65"/>
      <c r="AB41" s="65"/>
      <c r="AC41" s="65"/>
      <c r="AD41" s="65"/>
    </row>
    <row r="42" spans="1:33" ht="35.25" customHeight="1" x14ac:dyDescent="0.4">
      <c r="A42" s="297" t="s">
        <v>243</v>
      </c>
      <c r="B42" s="298"/>
      <c r="C42" s="258" t="s">
        <v>244</v>
      </c>
      <c r="D42" s="259"/>
      <c r="E42" s="258"/>
      <c r="F42" s="260"/>
      <c r="G42" s="260"/>
      <c r="H42" s="68"/>
      <c r="I42" s="281" t="str">
        <f>IF(AA25=1,Y42,"")</f>
        <v/>
      </c>
      <c r="J42" s="282"/>
      <c r="K42" s="282"/>
      <c r="L42" s="68" t="s">
        <v>222</v>
      </c>
      <c r="M42" s="281"/>
      <c r="N42" s="282"/>
      <c r="O42" s="282"/>
      <c r="P42" s="68" t="s">
        <v>222</v>
      </c>
      <c r="Q42" s="281"/>
      <c r="R42" s="282"/>
      <c r="S42" s="282"/>
      <c r="T42" s="68" t="s">
        <v>222</v>
      </c>
      <c r="U42" s="388">
        <f>+SUM(I42:T42)</f>
        <v>0</v>
      </c>
      <c r="V42" s="389"/>
      <c r="W42" s="389"/>
      <c r="X42" s="68" t="s">
        <v>222</v>
      </c>
      <c r="Y42" s="69">
        <v>50000</v>
      </c>
      <c r="Z42" s="65">
        <v>8300</v>
      </c>
      <c r="AD42" s="65"/>
    </row>
    <row r="43" spans="1:33" ht="19.5" customHeight="1" x14ac:dyDescent="0.4">
      <c r="A43" s="290" t="s">
        <v>245</v>
      </c>
      <c r="B43" s="291"/>
      <c r="C43" s="258" t="s">
        <v>246</v>
      </c>
      <c r="D43" s="259"/>
      <c r="E43" s="258"/>
      <c r="F43" s="260"/>
      <c r="G43" s="260"/>
      <c r="H43" s="68" t="s">
        <v>222</v>
      </c>
      <c r="I43" s="268" t="str">
        <f>+IF(AC52&gt;0,AC52,"")</f>
        <v/>
      </c>
      <c r="J43" s="299"/>
      <c r="K43" s="299"/>
      <c r="L43" s="68" t="s">
        <v>222</v>
      </c>
      <c r="M43" s="258"/>
      <c r="N43" s="260"/>
      <c r="O43" s="260"/>
      <c r="P43" s="68" t="s">
        <v>222</v>
      </c>
      <c r="Q43" s="268"/>
      <c r="R43" s="299"/>
      <c r="S43" s="299"/>
      <c r="T43" s="68" t="s">
        <v>222</v>
      </c>
      <c r="U43" s="388">
        <f t="shared" ref="U43:U44" si="3">+SUM(I43:T43)</f>
        <v>0</v>
      </c>
      <c r="V43" s="389"/>
      <c r="W43" s="389"/>
      <c r="X43" s="68" t="s">
        <v>222</v>
      </c>
      <c r="Y43" s="69"/>
      <c r="Z43" s="65"/>
      <c r="AA43" s="65" t="s">
        <v>445</v>
      </c>
      <c r="AB43" s="65"/>
      <c r="AC43" s="65"/>
      <c r="AD43" s="65"/>
      <c r="AE43" s="65" t="s">
        <v>446</v>
      </c>
      <c r="AF43" s="65"/>
      <c r="AG43" s="65"/>
    </row>
    <row r="44" spans="1:33" ht="19.5" customHeight="1" x14ac:dyDescent="0.4">
      <c r="A44" s="300"/>
      <c r="B44" s="301"/>
      <c r="C44" s="265" t="s">
        <v>247</v>
      </c>
      <c r="D44" s="266"/>
      <c r="E44" s="258"/>
      <c r="F44" s="260"/>
      <c r="G44" s="260"/>
      <c r="H44" s="68" t="s">
        <v>222</v>
      </c>
      <c r="I44" s="268" t="str">
        <f>+IF(AG52&gt;0,AG52,"")</f>
        <v/>
      </c>
      <c r="J44" s="299"/>
      <c r="K44" s="299"/>
      <c r="L44" s="68" t="s">
        <v>222</v>
      </c>
      <c r="M44" s="258"/>
      <c r="N44" s="260"/>
      <c r="O44" s="260"/>
      <c r="P44" s="68" t="s">
        <v>222</v>
      </c>
      <c r="Q44" s="258"/>
      <c r="R44" s="260"/>
      <c r="S44" s="260"/>
      <c r="T44" s="68" t="s">
        <v>222</v>
      </c>
      <c r="U44" s="388">
        <f t="shared" si="3"/>
        <v>0</v>
      </c>
      <c r="V44" s="389"/>
      <c r="W44" s="389"/>
      <c r="X44" s="68" t="s">
        <v>222</v>
      </c>
      <c r="Y44" s="69"/>
      <c r="Z44" s="65"/>
      <c r="AA44" s="396" t="s">
        <v>447</v>
      </c>
      <c r="AB44" s="396" t="s">
        <v>248</v>
      </c>
      <c r="AC44" s="396" t="s">
        <v>249</v>
      </c>
      <c r="AD44" s="65"/>
      <c r="AE44" s="396" t="s">
        <v>447</v>
      </c>
      <c r="AF44" s="396" t="s">
        <v>248</v>
      </c>
      <c r="AG44" s="396" t="s">
        <v>249</v>
      </c>
    </row>
    <row r="45" spans="1:33" ht="19.5" customHeight="1" thickBot="1" x14ac:dyDescent="0.45">
      <c r="A45" s="302" t="s">
        <v>250</v>
      </c>
      <c r="B45" s="303"/>
      <c r="C45" s="303"/>
      <c r="D45" s="304"/>
      <c r="E45" s="397"/>
      <c r="F45" s="398"/>
      <c r="G45" s="398"/>
      <c r="H45" s="399"/>
      <c r="I45" s="388">
        <f>+SUM(I40:K44,I29)</f>
        <v>0</v>
      </c>
      <c r="J45" s="389"/>
      <c r="K45" s="389"/>
      <c r="L45" s="400" t="s">
        <v>222</v>
      </c>
      <c r="M45" s="388">
        <f>+SUM(M40:O44,M29)</f>
        <v>0</v>
      </c>
      <c r="N45" s="389"/>
      <c r="O45" s="389"/>
      <c r="P45" s="400" t="s">
        <v>222</v>
      </c>
      <c r="Q45" s="388">
        <f>+SUM(Q40:S44,Q29)</f>
        <v>0</v>
      </c>
      <c r="R45" s="389"/>
      <c r="S45" s="389"/>
      <c r="T45" s="400" t="s">
        <v>222</v>
      </c>
      <c r="U45" s="388">
        <f>+SUM(U40:W44,U29)</f>
        <v>0</v>
      </c>
      <c r="V45" s="389"/>
      <c r="W45" s="389"/>
      <c r="X45" s="68" t="s">
        <v>222</v>
      </c>
      <c r="Y45" s="69"/>
      <c r="Z45" s="65"/>
      <c r="AA45" s="74"/>
      <c r="AB45" s="75"/>
      <c r="AC45" s="74">
        <f>ROUNDDOWN(AB45/2,0)</f>
        <v>0</v>
      </c>
      <c r="AE45" s="74"/>
      <c r="AF45" s="75"/>
      <c r="AG45" s="74">
        <f>ROUNDDOWN(AF45/3,0)</f>
        <v>0</v>
      </c>
    </row>
    <row r="46" spans="1:33" ht="35.25" customHeight="1" thickTop="1" x14ac:dyDescent="0.4">
      <c r="A46" s="306" t="s">
        <v>251</v>
      </c>
      <c r="B46" s="307"/>
      <c r="C46" s="307"/>
      <c r="D46" s="308"/>
      <c r="E46" s="309"/>
      <c r="F46" s="310"/>
      <c r="G46" s="310"/>
      <c r="H46" s="76" t="s">
        <v>238</v>
      </c>
      <c r="I46" s="309"/>
      <c r="J46" s="310"/>
      <c r="K46" s="310"/>
      <c r="L46" s="76"/>
      <c r="M46" s="309"/>
      <c r="N46" s="310"/>
      <c r="O46" s="310"/>
      <c r="P46" s="76"/>
      <c r="Q46" s="309"/>
      <c r="R46" s="310"/>
      <c r="S46" s="310"/>
      <c r="T46" s="76"/>
      <c r="U46" s="309"/>
      <c r="V46" s="310"/>
      <c r="W46" s="310"/>
      <c r="X46" s="76"/>
      <c r="Y46" s="69"/>
      <c r="Z46" s="65"/>
      <c r="AA46" s="74"/>
      <c r="AB46" s="75"/>
      <c r="AC46" s="74">
        <f t="shared" ref="AC46:AC51" si="4">ROUNDDOWN(AB46/2,0)</f>
        <v>0</v>
      </c>
      <c r="AE46" s="74"/>
      <c r="AF46" s="75"/>
      <c r="AG46" s="74">
        <f t="shared" ref="AG46:AG51" si="5">ROUNDDOWN(AF46/3,0)</f>
        <v>0</v>
      </c>
    </row>
    <row r="47" spans="1:33" s="14" customFormat="1" ht="20.100000000000001" customHeight="1" x14ac:dyDescent="0.4">
      <c r="A47" s="305" t="s">
        <v>252</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78"/>
      <c r="Z47" s="65"/>
      <c r="AA47" s="74"/>
      <c r="AB47" s="75"/>
      <c r="AC47" s="74">
        <f t="shared" si="4"/>
        <v>0</v>
      </c>
      <c r="AE47" s="74"/>
      <c r="AF47" s="75"/>
      <c r="AG47" s="74">
        <f t="shared" si="5"/>
        <v>0</v>
      </c>
    </row>
    <row r="48" spans="1:33" s="14" customFormat="1" ht="20.100000000000001" customHeight="1" x14ac:dyDescent="0.4">
      <c r="A48" s="305" t="s">
        <v>253</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78"/>
      <c r="Z48" s="65"/>
      <c r="AA48" s="74"/>
      <c r="AB48" s="75"/>
      <c r="AC48" s="74">
        <f t="shared" si="4"/>
        <v>0</v>
      </c>
      <c r="AD48" s="65"/>
      <c r="AE48" s="74"/>
      <c r="AF48" s="75"/>
      <c r="AG48" s="74">
        <f t="shared" si="5"/>
        <v>0</v>
      </c>
    </row>
    <row r="49" spans="1:33" s="14" customFormat="1" ht="36" customHeight="1" x14ac:dyDescent="0.4">
      <c r="A49" s="305" t="s">
        <v>254</v>
      </c>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78"/>
      <c r="Z49" s="65"/>
      <c r="AA49" s="74"/>
      <c r="AB49" s="75"/>
      <c r="AC49" s="74">
        <f t="shared" si="4"/>
        <v>0</v>
      </c>
      <c r="AD49" s="65"/>
      <c r="AE49" s="74"/>
      <c r="AF49" s="75"/>
      <c r="AG49" s="74">
        <f t="shared" si="5"/>
        <v>0</v>
      </c>
    </row>
    <row r="50" spans="1:33" s="14" customFormat="1" ht="54" customHeight="1" x14ac:dyDescent="0.4">
      <c r="A50" s="305" t="s">
        <v>255</v>
      </c>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78"/>
      <c r="Z50" s="65"/>
      <c r="AA50" s="74"/>
      <c r="AB50" s="74"/>
      <c r="AC50" s="74">
        <f t="shared" si="4"/>
        <v>0</v>
      </c>
      <c r="AD50" s="65"/>
      <c r="AE50" s="74"/>
      <c r="AF50" s="74"/>
      <c r="AG50" s="74">
        <f t="shared" si="5"/>
        <v>0</v>
      </c>
    </row>
    <row r="51" spans="1:33" s="14" customFormat="1" ht="36" customHeight="1" x14ac:dyDescent="0.4">
      <c r="A51" s="305" t="s">
        <v>256</v>
      </c>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78"/>
      <c r="Z51" s="65"/>
      <c r="AA51" s="74"/>
      <c r="AB51" s="74"/>
      <c r="AC51" s="74">
        <f t="shared" si="4"/>
        <v>0</v>
      </c>
      <c r="AD51" s="65"/>
      <c r="AE51" s="74"/>
      <c r="AF51" s="74"/>
      <c r="AG51" s="74">
        <f t="shared" si="5"/>
        <v>0</v>
      </c>
    </row>
    <row r="52" spans="1:33" ht="19.5" customHeight="1" x14ac:dyDescent="0.4">
      <c r="A52" s="256"/>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58"/>
      <c r="Z52" s="65"/>
      <c r="AA52" s="74" t="s">
        <v>448</v>
      </c>
      <c r="AB52" s="74">
        <f>SUM(AB45:AB47)</f>
        <v>0</v>
      </c>
      <c r="AC52" s="74">
        <f>SUM(AC45:AC47)</f>
        <v>0</v>
      </c>
      <c r="AD52" s="65"/>
      <c r="AE52" s="74" t="s">
        <v>448</v>
      </c>
      <c r="AF52" s="74">
        <f>SUM(AF45:AF47)</f>
        <v>0</v>
      </c>
      <c r="AG52" s="74">
        <f>SUM(AG45:AG47)</f>
        <v>0</v>
      </c>
    </row>
    <row r="53" spans="1:33" ht="19.5" customHeight="1" x14ac:dyDescent="0.4">
      <c r="A53" s="49" t="s">
        <v>257</v>
      </c>
      <c r="B53" s="49"/>
      <c r="C53" s="311">
        <f>+U29+U30+U33+U36+U39+U40+U41+U42+AB52+AF52</f>
        <v>0</v>
      </c>
      <c r="D53" s="312"/>
      <c r="E53" s="49" t="s">
        <v>222</v>
      </c>
      <c r="G53" s="49"/>
      <c r="H53" s="49"/>
      <c r="I53" s="49"/>
      <c r="J53" s="49"/>
      <c r="K53" s="49"/>
      <c r="L53" s="49"/>
      <c r="M53" s="49"/>
      <c r="N53" s="49"/>
      <c r="O53" s="49"/>
      <c r="P53" s="49"/>
      <c r="Q53" s="49"/>
      <c r="R53" s="49"/>
      <c r="S53" s="49"/>
      <c r="T53" s="49"/>
      <c r="U53" s="49"/>
      <c r="V53" s="49"/>
      <c r="W53" s="49"/>
      <c r="X53" s="49"/>
      <c r="Y53" s="50"/>
      <c r="Z53" s="65"/>
      <c r="AD53" s="65"/>
    </row>
    <row r="54" spans="1:33" s="14" customFormat="1" ht="36" customHeight="1" x14ac:dyDescent="0.4">
      <c r="A54" s="305" t="s">
        <v>258</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78"/>
      <c r="Z54" s="65"/>
      <c r="AA54" s="65" t="s">
        <v>259</v>
      </c>
      <c r="AD54" s="65"/>
    </row>
    <row r="55" spans="1:33" ht="19.5" customHeight="1" x14ac:dyDescent="0.4">
      <c r="A55" s="256"/>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58"/>
      <c r="Z55" s="65"/>
      <c r="AA55" s="65" t="s">
        <v>260</v>
      </c>
      <c r="AD55" s="65"/>
    </row>
    <row r="56" spans="1:33" ht="19.5" customHeight="1" x14ac:dyDescent="0.4">
      <c r="A56" s="49" t="s">
        <v>261</v>
      </c>
      <c r="B56" s="49"/>
      <c r="C56" s="49"/>
      <c r="D56" s="49"/>
      <c r="E56" s="49"/>
      <c r="F56" s="49"/>
      <c r="G56" s="49"/>
      <c r="H56" s="49"/>
      <c r="I56" s="49"/>
      <c r="J56" s="49"/>
      <c r="K56" s="49"/>
      <c r="L56" s="49"/>
      <c r="M56" s="49"/>
      <c r="N56" s="49"/>
      <c r="O56" s="49"/>
      <c r="P56" s="49"/>
      <c r="Q56" s="49"/>
      <c r="R56" s="49"/>
      <c r="S56" s="49"/>
      <c r="T56" s="49"/>
      <c r="U56" s="49"/>
      <c r="V56" s="49"/>
      <c r="W56" s="49"/>
      <c r="X56" s="49"/>
      <c r="Y56" s="50"/>
      <c r="Z56" s="65"/>
      <c r="AD56" s="65"/>
    </row>
    <row r="57" spans="1:33" ht="19.5" customHeight="1" x14ac:dyDescent="0.4">
      <c r="A57" s="313" t="s">
        <v>103</v>
      </c>
      <c r="B57" s="313"/>
      <c r="C57" s="79" t="s">
        <v>262</v>
      </c>
      <c r="D57" s="79" t="s">
        <v>263</v>
      </c>
      <c r="E57" s="314" t="s">
        <v>264</v>
      </c>
      <c r="F57" s="315"/>
      <c r="G57" s="316" t="s">
        <v>265</v>
      </c>
      <c r="H57" s="317"/>
      <c r="I57" s="316" t="s">
        <v>266</v>
      </c>
      <c r="J57" s="317"/>
      <c r="K57" s="316" t="s">
        <v>267</v>
      </c>
      <c r="L57" s="317"/>
      <c r="M57" s="316" t="s">
        <v>268</v>
      </c>
      <c r="N57" s="317"/>
      <c r="O57" s="316" t="s">
        <v>269</v>
      </c>
      <c r="P57" s="317"/>
      <c r="Q57" s="316" t="s">
        <v>270</v>
      </c>
      <c r="R57" s="317"/>
      <c r="S57" s="316" t="s">
        <v>271</v>
      </c>
      <c r="T57" s="317"/>
      <c r="U57" s="316" t="s">
        <v>272</v>
      </c>
      <c r="V57" s="317"/>
      <c r="W57" s="316" t="s">
        <v>273</v>
      </c>
      <c r="X57" s="317"/>
      <c r="Y57" s="66"/>
      <c r="Z57" s="65"/>
      <c r="AD57" s="65"/>
    </row>
    <row r="58" spans="1:33" ht="19.5" customHeight="1" x14ac:dyDescent="0.4">
      <c r="A58" s="313"/>
      <c r="B58" s="313"/>
      <c r="C58" s="80" t="s">
        <v>274</v>
      </c>
      <c r="D58" s="80" t="s">
        <v>274</v>
      </c>
      <c r="E58" s="318" t="s">
        <v>274</v>
      </c>
      <c r="F58" s="319"/>
      <c r="G58" s="318" t="s">
        <v>274</v>
      </c>
      <c r="H58" s="319"/>
      <c r="I58" s="318" t="s">
        <v>274</v>
      </c>
      <c r="J58" s="319"/>
      <c r="K58" s="318" t="s">
        <v>274</v>
      </c>
      <c r="L58" s="319"/>
      <c r="M58" s="318" t="s">
        <v>274</v>
      </c>
      <c r="N58" s="319"/>
      <c r="O58" s="318" t="s">
        <v>274</v>
      </c>
      <c r="P58" s="319"/>
      <c r="Q58" s="318" t="s">
        <v>274</v>
      </c>
      <c r="R58" s="319"/>
      <c r="S58" s="318" t="s">
        <v>274</v>
      </c>
      <c r="T58" s="319"/>
      <c r="U58" s="318" t="s">
        <v>274</v>
      </c>
      <c r="V58" s="319"/>
      <c r="W58" s="318" t="s">
        <v>274</v>
      </c>
      <c r="X58" s="319"/>
      <c r="Y58" s="66"/>
      <c r="Z58" s="65"/>
      <c r="AD58" s="65"/>
    </row>
    <row r="59" spans="1:33" ht="36" customHeight="1" x14ac:dyDescent="0.4">
      <c r="A59" s="326" t="s">
        <v>219</v>
      </c>
      <c r="B59" s="326"/>
      <c r="C59" s="81"/>
      <c r="D59" s="81"/>
      <c r="E59" s="320"/>
      <c r="F59" s="321"/>
      <c r="G59" s="320"/>
      <c r="H59" s="321"/>
      <c r="I59" s="320"/>
      <c r="J59" s="321"/>
      <c r="K59" s="320"/>
      <c r="L59" s="321"/>
      <c r="M59" s="320"/>
      <c r="N59" s="321"/>
      <c r="O59" s="320"/>
      <c r="P59" s="321"/>
      <c r="Q59" s="320"/>
      <c r="R59" s="321"/>
      <c r="S59" s="320"/>
      <c r="T59" s="321"/>
      <c r="U59" s="320"/>
      <c r="V59" s="321"/>
      <c r="W59" s="320"/>
      <c r="X59" s="321"/>
      <c r="Y59" s="66"/>
      <c r="Z59" s="65"/>
      <c r="AA59" s="65"/>
      <c r="AB59" s="65"/>
      <c r="AC59" s="65"/>
      <c r="AD59" s="65"/>
    </row>
    <row r="60" spans="1:33" ht="19.5" customHeight="1" x14ac:dyDescent="0.4">
      <c r="A60" s="326"/>
      <c r="B60" s="326"/>
      <c r="C60" s="72"/>
      <c r="D60" s="72"/>
      <c r="E60" s="265"/>
      <c r="F60" s="266"/>
      <c r="G60" s="265"/>
      <c r="H60" s="266"/>
      <c r="I60" s="265"/>
      <c r="J60" s="266"/>
      <c r="K60" s="265"/>
      <c r="L60" s="266"/>
      <c r="M60" s="265"/>
      <c r="N60" s="266"/>
      <c r="O60" s="265"/>
      <c r="P60" s="266"/>
      <c r="Q60" s="265"/>
      <c r="R60" s="266"/>
      <c r="S60" s="265"/>
      <c r="T60" s="266"/>
      <c r="U60" s="265"/>
      <c r="V60" s="266"/>
      <c r="W60" s="265"/>
      <c r="X60" s="266"/>
      <c r="Y60" s="66"/>
      <c r="Z60" s="65"/>
      <c r="AA60" s="65"/>
      <c r="AB60" s="65"/>
      <c r="AC60" s="65"/>
      <c r="AD60" s="65"/>
    </row>
    <row r="61" spans="1:33" ht="36" customHeight="1" x14ac:dyDescent="0.4">
      <c r="A61" s="322" t="s">
        <v>223</v>
      </c>
      <c r="B61" s="323"/>
      <c r="C61" s="81"/>
      <c r="D61" s="81"/>
      <c r="E61" s="320"/>
      <c r="F61" s="321"/>
      <c r="G61" s="320"/>
      <c r="H61" s="321"/>
      <c r="I61" s="320"/>
      <c r="J61" s="321"/>
      <c r="K61" s="320"/>
      <c r="L61" s="321"/>
      <c r="M61" s="320"/>
      <c r="N61" s="321"/>
      <c r="O61" s="320"/>
      <c r="P61" s="321"/>
      <c r="Q61" s="320"/>
      <c r="R61" s="321"/>
      <c r="S61" s="320"/>
      <c r="T61" s="321"/>
      <c r="U61" s="320"/>
      <c r="V61" s="321"/>
      <c r="W61" s="320"/>
      <c r="X61" s="321"/>
      <c r="Y61" s="66"/>
      <c r="Z61" s="65"/>
      <c r="AA61" s="65"/>
      <c r="AB61" s="65"/>
      <c r="AC61" s="65"/>
      <c r="AD61" s="65"/>
    </row>
    <row r="62" spans="1:33" ht="19.5" customHeight="1" x14ac:dyDescent="0.4">
      <c r="A62" s="324"/>
      <c r="B62" s="325"/>
      <c r="C62" s="72"/>
      <c r="D62" s="72"/>
      <c r="E62" s="265"/>
      <c r="F62" s="266"/>
      <c r="G62" s="265"/>
      <c r="H62" s="266"/>
      <c r="I62" s="265"/>
      <c r="J62" s="266"/>
      <c r="K62" s="265"/>
      <c r="L62" s="266"/>
      <c r="M62" s="265"/>
      <c r="N62" s="266"/>
      <c r="O62" s="265"/>
      <c r="P62" s="266"/>
      <c r="Q62" s="265"/>
      <c r="R62" s="266"/>
      <c r="S62" s="265"/>
      <c r="T62" s="266"/>
      <c r="U62" s="265"/>
      <c r="V62" s="266"/>
      <c r="W62" s="265"/>
      <c r="X62" s="266"/>
      <c r="Y62" s="66"/>
      <c r="Z62" s="65"/>
      <c r="AA62" s="65"/>
      <c r="AB62" s="65"/>
      <c r="AC62" s="65"/>
      <c r="AD62" s="65"/>
    </row>
    <row r="63" spans="1:33" ht="36" customHeight="1" x14ac:dyDescent="0.4">
      <c r="A63" s="82"/>
      <c r="B63" s="83" t="s">
        <v>275</v>
      </c>
      <c r="C63" s="84"/>
      <c r="D63" s="84"/>
      <c r="E63" s="258"/>
      <c r="F63" s="259"/>
      <c r="G63" s="258"/>
      <c r="H63" s="259"/>
      <c r="I63" s="258"/>
      <c r="J63" s="259"/>
      <c r="K63" s="258"/>
      <c r="L63" s="259"/>
      <c r="M63" s="258"/>
      <c r="N63" s="259"/>
      <c r="O63" s="258"/>
      <c r="P63" s="259"/>
      <c r="Q63" s="258"/>
      <c r="R63" s="259"/>
      <c r="S63" s="258"/>
      <c r="T63" s="259"/>
      <c r="U63" s="258"/>
      <c r="V63" s="259"/>
      <c r="W63" s="258"/>
      <c r="X63" s="259"/>
      <c r="Y63" s="66"/>
      <c r="Z63" s="65"/>
      <c r="AB63" s="65"/>
      <c r="AC63" s="65"/>
      <c r="AD63" s="65"/>
    </row>
    <row r="64" spans="1:33" ht="36" customHeight="1" x14ac:dyDescent="0.4">
      <c r="A64" s="322" t="s">
        <v>276</v>
      </c>
      <c r="B64" s="323"/>
      <c r="C64" s="81"/>
      <c r="D64" s="81"/>
      <c r="E64" s="320"/>
      <c r="F64" s="321"/>
      <c r="G64" s="320"/>
      <c r="H64" s="321"/>
      <c r="I64" s="320"/>
      <c r="J64" s="321"/>
      <c r="K64" s="320"/>
      <c r="L64" s="321"/>
      <c r="M64" s="320"/>
      <c r="N64" s="321"/>
      <c r="O64" s="320"/>
      <c r="P64" s="321"/>
      <c r="Q64" s="320"/>
      <c r="R64" s="321"/>
      <c r="S64" s="320"/>
      <c r="T64" s="321"/>
      <c r="U64" s="320"/>
      <c r="V64" s="321"/>
      <c r="W64" s="320"/>
      <c r="X64" s="321"/>
      <c r="Y64" s="66"/>
      <c r="AB64" s="65"/>
      <c r="AC64" s="65"/>
      <c r="AD64" s="65"/>
    </row>
    <row r="65" spans="1:25" ht="19.5" customHeight="1" x14ac:dyDescent="0.4">
      <c r="A65" s="324"/>
      <c r="B65" s="325"/>
      <c r="C65" s="72"/>
      <c r="D65" s="72"/>
      <c r="E65" s="265"/>
      <c r="F65" s="266"/>
      <c r="G65" s="265"/>
      <c r="H65" s="266"/>
      <c r="I65" s="265"/>
      <c r="J65" s="266"/>
      <c r="K65" s="265"/>
      <c r="L65" s="266"/>
      <c r="M65" s="265"/>
      <c r="N65" s="266"/>
      <c r="O65" s="265"/>
      <c r="P65" s="266"/>
      <c r="Q65" s="265"/>
      <c r="R65" s="266"/>
      <c r="S65" s="265"/>
      <c r="T65" s="266"/>
      <c r="U65" s="265"/>
      <c r="V65" s="266"/>
      <c r="W65" s="265"/>
      <c r="X65" s="266"/>
      <c r="Y65" s="66"/>
    </row>
    <row r="66" spans="1:25" ht="36" customHeight="1" x14ac:dyDescent="0.4">
      <c r="A66" s="82"/>
      <c r="B66" s="83" t="s">
        <v>275</v>
      </c>
      <c r="C66" s="84"/>
      <c r="D66" s="84"/>
      <c r="E66" s="258"/>
      <c r="F66" s="259"/>
      <c r="G66" s="258"/>
      <c r="H66" s="259"/>
      <c r="I66" s="258"/>
      <c r="J66" s="259"/>
      <c r="K66" s="258"/>
      <c r="L66" s="259"/>
      <c r="M66" s="258"/>
      <c r="N66" s="259"/>
      <c r="O66" s="258"/>
      <c r="P66" s="259"/>
      <c r="Q66" s="258"/>
      <c r="R66" s="259"/>
      <c r="S66" s="258"/>
      <c r="T66" s="259"/>
      <c r="U66" s="258"/>
      <c r="V66" s="259"/>
      <c r="W66" s="258"/>
      <c r="X66" s="259"/>
      <c r="Y66" s="66"/>
    </row>
    <row r="67" spans="1:25" ht="36" customHeight="1" x14ac:dyDescent="0.4">
      <c r="A67" s="326" t="s">
        <v>232</v>
      </c>
      <c r="B67" s="326"/>
      <c r="C67" s="81"/>
      <c r="D67" s="81"/>
      <c r="E67" s="320"/>
      <c r="F67" s="321"/>
      <c r="G67" s="320"/>
      <c r="H67" s="321"/>
      <c r="I67" s="320"/>
      <c r="J67" s="321"/>
      <c r="K67" s="320"/>
      <c r="L67" s="321"/>
      <c r="M67" s="320"/>
      <c r="N67" s="321"/>
      <c r="O67" s="320"/>
      <c r="P67" s="321"/>
      <c r="Q67" s="320"/>
      <c r="R67" s="321"/>
      <c r="S67" s="320"/>
      <c r="T67" s="321"/>
      <c r="U67" s="320"/>
      <c r="V67" s="321"/>
      <c r="W67" s="320"/>
      <c r="X67" s="321"/>
      <c r="Y67" s="66"/>
    </row>
    <row r="68" spans="1:25" ht="19.5" customHeight="1" x14ac:dyDescent="0.4">
      <c r="A68" s="326"/>
      <c r="B68" s="326"/>
      <c r="C68" s="72"/>
      <c r="D68" s="72"/>
      <c r="E68" s="265"/>
      <c r="F68" s="266"/>
      <c r="G68" s="265"/>
      <c r="H68" s="266"/>
      <c r="I68" s="265"/>
      <c r="J68" s="266"/>
      <c r="K68" s="265"/>
      <c r="L68" s="266"/>
      <c r="M68" s="265"/>
      <c r="N68" s="266"/>
      <c r="O68" s="265"/>
      <c r="P68" s="266"/>
      <c r="Q68" s="265"/>
      <c r="R68" s="266"/>
      <c r="S68" s="265"/>
      <c r="T68" s="266"/>
      <c r="U68" s="265"/>
      <c r="V68" s="266"/>
      <c r="W68" s="265"/>
      <c r="X68" s="266"/>
      <c r="Y68" s="66"/>
    </row>
    <row r="69" spans="1:25" ht="36" customHeight="1" x14ac:dyDescent="0.4">
      <c r="A69" s="326" t="s">
        <v>240</v>
      </c>
      <c r="B69" s="326"/>
      <c r="C69" s="81"/>
      <c r="D69" s="81"/>
      <c r="E69" s="320"/>
      <c r="F69" s="321"/>
      <c r="G69" s="320"/>
      <c r="H69" s="321"/>
      <c r="I69" s="320"/>
      <c r="J69" s="321"/>
      <c r="K69" s="320"/>
      <c r="L69" s="321"/>
      <c r="M69" s="320"/>
      <c r="N69" s="321"/>
      <c r="O69" s="320"/>
      <c r="P69" s="321"/>
      <c r="Q69" s="320"/>
      <c r="R69" s="321"/>
      <c r="S69" s="320"/>
      <c r="T69" s="321"/>
      <c r="U69" s="320"/>
      <c r="V69" s="321"/>
      <c r="W69" s="320"/>
      <c r="X69" s="321"/>
      <c r="Y69" s="66"/>
    </row>
    <row r="70" spans="1:25" ht="19.5" customHeight="1" x14ac:dyDescent="0.4">
      <c r="A70" s="326"/>
      <c r="B70" s="326"/>
      <c r="C70" s="72"/>
      <c r="D70" s="72"/>
      <c r="E70" s="265"/>
      <c r="F70" s="266"/>
      <c r="G70" s="265"/>
      <c r="H70" s="266"/>
      <c r="I70" s="265"/>
      <c r="J70" s="266"/>
      <c r="K70" s="265"/>
      <c r="L70" s="266"/>
      <c r="M70" s="265"/>
      <c r="N70" s="266"/>
      <c r="O70" s="265"/>
      <c r="P70" s="266"/>
      <c r="Q70" s="265"/>
      <c r="R70" s="266"/>
      <c r="S70" s="265"/>
      <c r="T70" s="266"/>
      <c r="U70" s="265"/>
      <c r="V70" s="266"/>
      <c r="W70" s="265"/>
      <c r="X70" s="266"/>
      <c r="Y70" s="66"/>
    </row>
    <row r="71" spans="1:25" ht="36" customHeight="1" x14ac:dyDescent="0.4">
      <c r="A71" s="322" t="s">
        <v>277</v>
      </c>
      <c r="B71" s="323"/>
      <c r="C71" s="81"/>
      <c r="D71" s="81"/>
      <c r="E71" s="320"/>
      <c r="F71" s="321"/>
      <c r="G71" s="320"/>
      <c r="H71" s="321"/>
      <c r="I71" s="320"/>
      <c r="J71" s="321"/>
      <c r="K71" s="320"/>
      <c r="L71" s="321"/>
      <c r="M71" s="320"/>
      <c r="N71" s="321"/>
      <c r="O71" s="320"/>
      <c r="P71" s="321"/>
      <c r="Q71" s="320"/>
      <c r="R71" s="321"/>
      <c r="S71" s="320"/>
      <c r="T71" s="321"/>
      <c r="U71" s="320"/>
      <c r="V71" s="321"/>
      <c r="W71" s="320"/>
      <c r="X71" s="321"/>
      <c r="Y71" s="66"/>
    </row>
    <row r="72" spans="1:25" ht="19.5" customHeight="1" x14ac:dyDescent="0.4">
      <c r="A72" s="327"/>
      <c r="B72" s="328"/>
      <c r="C72" s="72"/>
      <c r="D72" s="72"/>
      <c r="E72" s="265"/>
      <c r="F72" s="266"/>
      <c r="G72" s="265"/>
      <c r="H72" s="266"/>
      <c r="I72" s="265"/>
      <c r="J72" s="266"/>
      <c r="K72" s="265"/>
      <c r="L72" s="266"/>
      <c r="M72" s="265"/>
      <c r="N72" s="266"/>
      <c r="O72" s="265"/>
      <c r="P72" s="266"/>
      <c r="Q72" s="265"/>
      <c r="R72" s="266"/>
      <c r="S72" s="265"/>
      <c r="T72" s="266"/>
      <c r="U72" s="265"/>
      <c r="V72" s="266"/>
      <c r="W72" s="265"/>
      <c r="X72" s="266"/>
      <c r="Y72" s="66"/>
    </row>
    <row r="73" spans="1:25" ht="36" customHeight="1" x14ac:dyDescent="0.4">
      <c r="A73" s="326" t="s">
        <v>278</v>
      </c>
      <c r="B73" s="326"/>
      <c r="C73" s="81"/>
      <c r="D73" s="81"/>
      <c r="E73" s="320"/>
      <c r="F73" s="321"/>
      <c r="G73" s="320"/>
      <c r="H73" s="321"/>
      <c r="I73" s="320"/>
      <c r="J73" s="321"/>
      <c r="K73" s="320"/>
      <c r="L73" s="321"/>
      <c r="M73" s="320"/>
      <c r="N73" s="321"/>
      <c r="O73" s="320"/>
      <c r="P73" s="321"/>
      <c r="Q73" s="320"/>
      <c r="R73" s="321"/>
      <c r="S73" s="320"/>
      <c r="T73" s="321"/>
      <c r="U73" s="320"/>
      <c r="V73" s="321"/>
      <c r="W73" s="320"/>
      <c r="X73" s="321"/>
      <c r="Y73" s="66"/>
    </row>
    <row r="74" spans="1:25" ht="19.5" customHeight="1" x14ac:dyDescent="0.4">
      <c r="A74" s="326"/>
      <c r="B74" s="326"/>
      <c r="C74" s="72"/>
      <c r="D74" s="72"/>
      <c r="E74" s="265"/>
      <c r="F74" s="266"/>
      <c r="G74" s="265"/>
      <c r="H74" s="266"/>
      <c r="I74" s="265"/>
      <c r="J74" s="266"/>
      <c r="K74" s="265"/>
      <c r="L74" s="266"/>
      <c r="M74" s="265"/>
      <c r="N74" s="266"/>
      <c r="O74" s="265"/>
      <c r="P74" s="266"/>
      <c r="Q74" s="265"/>
      <c r="R74" s="266"/>
      <c r="S74" s="265"/>
      <c r="T74" s="266"/>
      <c r="U74" s="265"/>
      <c r="V74" s="266"/>
      <c r="W74" s="265"/>
      <c r="X74" s="266"/>
      <c r="Y74" s="66"/>
    </row>
    <row r="75" spans="1:25" ht="19.5" customHeight="1" x14ac:dyDescent="0.4">
      <c r="A75" s="256"/>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58"/>
    </row>
    <row r="76" spans="1:25" ht="19.5" customHeight="1" x14ac:dyDescent="0.4">
      <c r="A76" s="49" t="s">
        <v>279</v>
      </c>
      <c r="B76" s="49"/>
      <c r="C76" s="49"/>
      <c r="D76" s="49"/>
      <c r="E76" s="49"/>
      <c r="F76" s="49"/>
      <c r="G76" s="49"/>
      <c r="H76" s="49"/>
      <c r="I76" s="49"/>
      <c r="J76" s="49"/>
      <c r="K76" s="49"/>
      <c r="L76" s="49"/>
      <c r="M76" s="49"/>
      <c r="N76" s="49"/>
      <c r="O76" s="49"/>
      <c r="P76" s="49"/>
      <c r="Q76" s="49"/>
      <c r="R76" s="49"/>
      <c r="S76" s="49"/>
      <c r="T76" s="49"/>
      <c r="U76" s="49"/>
      <c r="V76" s="49"/>
      <c r="W76" s="49"/>
      <c r="X76" s="49"/>
      <c r="Y76" s="50"/>
    </row>
    <row r="77" spans="1:25" ht="19.5" customHeight="1" x14ac:dyDescent="0.4">
      <c r="A77" s="329" t="s">
        <v>280</v>
      </c>
      <c r="B77" s="329"/>
      <c r="C77" s="329"/>
      <c r="D77" s="329"/>
      <c r="E77" s="329" t="s">
        <v>281</v>
      </c>
      <c r="F77" s="329"/>
      <c r="G77" s="329"/>
      <c r="H77" s="329"/>
      <c r="I77" s="329"/>
      <c r="J77" s="329"/>
      <c r="K77" s="329"/>
      <c r="L77" s="329"/>
      <c r="M77" s="329"/>
      <c r="N77" s="329"/>
      <c r="O77" s="329"/>
      <c r="P77" s="329"/>
      <c r="Q77" s="329"/>
      <c r="R77" s="329"/>
      <c r="S77" s="329"/>
      <c r="T77" s="330" t="s">
        <v>282</v>
      </c>
      <c r="U77" s="331"/>
      <c r="V77" s="331"/>
      <c r="W77" s="331"/>
      <c r="X77" s="332"/>
      <c r="Y77" s="53"/>
    </row>
    <row r="78" spans="1:25" ht="19.5" customHeight="1" x14ac:dyDescent="0.4">
      <c r="A78" s="329"/>
      <c r="B78" s="329"/>
      <c r="C78" s="329"/>
      <c r="D78" s="329"/>
      <c r="E78" s="329"/>
      <c r="F78" s="329"/>
      <c r="G78" s="329"/>
      <c r="H78" s="329"/>
      <c r="I78" s="329"/>
      <c r="J78" s="329"/>
      <c r="K78" s="329"/>
      <c r="L78" s="329"/>
      <c r="M78" s="329"/>
      <c r="N78" s="329"/>
      <c r="O78" s="329"/>
      <c r="P78" s="329"/>
      <c r="Q78" s="329"/>
      <c r="R78" s="329"/>
      <c r="S78" s="329"/>
      <c r="T78" s="330"/>
      <c r="U78" s="331"/>
      <c r="V78" s="331"/>
      <c r="W78" s="333" t="s">
        <v>283</v>
      </c>
      <c r="X78" s="334"/>
      <c r="Y78" s="85"/>
    </row>
    <row r="79" spans="1:25" ht="19.5" customHeight="1" x14ac:dyDescent="0.4">
      <c r="A79" s="329"/>
      <c r="B79" s="329"/>
      <c r="C79" s="329"/>
      <c r="D79" s="329"/>
      <c r="E79" s="329"/>
      <c r="F79" s="329"/>
      <c r="G79" s="329"/>
      <c r="H79" s="329"/>
      <c r="I79" s="329"/>
      <c r="J79" s="329"/>
      <c r="K79" s="329"/>
      <c r="L79" s="329"/>
      <c r="M79" s="329"/>
      <c r="N79" s="329"/>
      <c r="O79" s="329"/>
      <c r="P79" s="329"/>
      <c r="Q79" s="329"/>
      <c r="R79" s="329"/>
      <c r="S79" s="329"/>
      <c r="T79" s="330"/>
      <c r="U79" s="331"/>
      <c r="V79" s="331"/>
      <c r="W79" s="333" t="s">
        <v>283</v>
      </c>
      <c r="X79" s="334"/>
      <c r="Y79" s="85"/>
    </row>
    <row r="80" spans="1:25" ht="19.5" customHeight="1" x14ac:dyDescent="0.4">
      <c r="A80" s="256"/>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58"/>
    </row>
    <row r="81" spans="1:26" ht="19.5" customHeight="1" x14ac:dyDescent="0.4">
      <c r="A81" s="49" t="s">
        <v>284</v>
      </c>
      <c r="B81" s="49"/>
      <c r="C81" s="49"/>
      <c r="D81" s="49"/>
      <c r="E81" s="49"/>
      <c r="F81" s="49"/>
      <c r="G81" s="49"/>
      <c r="H81" s="49"/>
      <c r="I81" s="49"/>
      <c r="J81" s="49"/>
      <c r="K81" s="49"/>
      <c r="L81" s="49"/>
      <c r="M81" s="49"/>
      <c r="N81" s="49"/>
      <c r="O81" s="49"/>
      <c r="P81" s="49"/>
      <c r="Q81" s="49"/>
      <c r="R81" s="49"/>
      <c r="S81" s="49"/>
      <c r="T81" s="49"/>
      <c r="U81" s="49"/>
      <c r="V81" s="49"/>
      <c r="W81" s="49"/>
      <c r="X81" s="49"/>
      <c r="Y81" s="50"/>
    </row>
    <row r="82" spans="1:26" ht="36" customHeight="1" x14ac:dyDescent="0.4">
      <c r="A82" s="338" t="s">
        <v>285</v>
      </c>
      <c r="B82" s="338"/>
      <c r="C82" s="338"/>
      <c r="D82" s="338"/>
      <c r="E82" s="338"/>
      <c r="F82" s="338"/>
      <c r="G82" s="338"/>
      <c r="H82" s="338"/>
      <c r="I82" s="338"/>
      <c r="J82" s="338"/>
      <c r="K82" s="338"/>
      <c r="L82" s="338"/>
      <c r="M82" s="338"/>
      <c r="N82" s="338"/>
      <c r="O82" s="338"/>
      <c r="P82" s="338"/>
      <c r="Q82" s="338"/>
      <c r="R82" s="338"/>
      <c r="S82" s="338"/>
      <c r="T82" s="338"/>
      <c r="U82" s="338"/>
      <c r="V82" s="338"/>
      <c r="W82" s="338"/>
      <c r="X82" s="338"/>
      <c r="Y82" s="86"/>
    </row>
    <row r="83" spans="1:26" ht="36" customHeight="1" x14ac:dyDescent="0.4">
      <c r="A83" s="335" t="s">
        <v>286</v>
      </c>
      <c r="B83" s="335"/>
      <c r="C83" s="335"/>
      <c r="D83" s="335"/>
      <c r="E83" s="335"/>
      <c r="F83" s="335"/>
      <c r="G83" s="335"/>
      <c r="H83" s="335"/>
      <c r="I83" s="335"/>
      <c r="J83" s="335"/>
      <c r="K83" s="335"/>
      <c r="L83" s="335"/>
      <c r="M83" s="335"/>
      <c r="N83" s="335"/>
      <c r="O83" s="335"/>
      <c r="P83" s="335"/>
      <c r="Q83" s="335"/>
      <c r="R83" s="335"/>
      <c r="S83" s="335"/>
      <c r="T83" s="335"/>
      <c r="U83" s="335"/>
      <c r="V83" s="335"/>
      <c r="W83" s="335"/>
      <c r="X83" s="335"/>
      <c r="Y83" s="86"/>
      <c r="Z83" s="14"/>
    </row>
    <row r="84" spans="1:26" s="14" customFormat="1" ht="20.100000000000001" customHeight="1" x14ac:dyDescent="0.4">
      <c r="A84" s="305" t="s">
        <v>287</v>
      </c>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78"/>
      <c r="Z84" s="51"/>
    </row>
    <row r="85" spans="1:26" ht="19.5" customHeight="1" x14ac:dyDescent="0.4">
      <c r="A85" s="256"/>
      <c r="B85" s="256"/>
      <c r="C85" s="256"/>
      <c r="D85" s="256"/>
      <c r="E85" s="256"/>
      <c r="F85" s="256"/>
      <c r="G85" s="256"/>
      <c r="H85" s="256"/>
      <c r="I85" s="256"/>
      <c r="J85" s="256"/>
      <c r="K85" s="256"/>
      <c r="L85" s="256"/>
      <c r="M85" s="256"/>
      <c r="N85" s="256"/>
      <c r="O85" s="256"/>
      <c r="P85" s="256"/>
      <c r="Q85" s="256"/>
      <c r="R85" s="256"/>
      <c r="S85" s="256"/>
      <c r="T85" s="256"/>
      <c r="U85" s="256"/>
      <c r="V85" s="256"/>
      <c r="W85" s="256"/>
      <c r="X85" s="256"/>
      <c r="Y85" s="58"/>
    </row>
    <row r="86" spans="1:26" ht="19.5" customHeight="1" x14ac:dyDescent="0.4">
      <c r="A86" s="49" t="s">
        <v>288</v>
      </c>
      <c r="B86" s="49"/>
      <c r="C86" s="49"/>
      <c r="D86" s="49"/>
      <c r="E86" s="49"/>
      <c r="F86" s="49"/>
      <c r="G86" s="49"/>
      <c r="H86" s="49"/>
      <c r="I86" s="49"/>
      <c r="J86" s="49"/>
      <c r="K86" s="49"/>
      <c r="L86" s="49"/>
      <c r="M86" s="49"/>
      <c r="N86" s="49"/>
      <c r="O86" s="49"/>
      <c r="P86" s="49"/>
      <c r="Q86" s="49"/>
      <c r="R86" s="49"/>
      <c r="S86" s="49"/>
      <c r="T86" s="49"/>
      <c r="U86" s="49"/>
      <c r="V86" s="49"/>
      <c r="W86" s="49"/>
      <c r="X86" s="49"/>
      <c r="Y86" s="50"/>
    </row>
    <row r="87" spans="1:26" ht="73.5" customHeight="1" x14ac:dyDescent="0.4">
      <c r="A87" s="336" t="s">
        <v>289</v>
      </c>
      <c r="B87" s="336"/>
      <c r="C87" s="336"/>
      <c r="D87" s="336"/>
      <c r="E87" s="336"/>
      <c r="F87" s="336"/>
      <c r="G87" s="336"/>
      <c r="H87" s="336"/>
      <c r="I87" s="336"/>
      <c r="J87" s="336"/>
      <c r="K87" s="336"/>
      <c r="L87" s="336"/>
      <c r="M87" s="336"/>
      <c r="N87" s="336"/>
      <c r="O87" s="336"/>
      <c r="P87" s="336"/>
      <c r="Q87" s="336"/>
      <c r="R87" s="336"/>
      <c r="S87" s="336"/>
      <c r="T87" s="336"/>
      <c r="U87" s="336"/>
      <c r="V87" s="336"/>
      <c r="W87" s="336"/>
      <c r="X87" s="336"/>
      <c r="Y87" s="86"/>
      <c r="Z87" s="14"/>
    </row>
    <row r="88" spans="1:26" s="14" customFormat="1" ht="20.100000000000001" customHeight="1" x14ac:dyDescent="0.4">
      <c r="A88" s="305" t="s">
        <v>290</v>
      </c>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78"/>
    </row>
    <row r="89" spans="1:26" s="14" customFormat="1" ht="20.100000000000001" customHeight="1" x14ac:dyDescent="0.4">
      <c r="A89" s="77"/>
      <c r="B89" s="77"/>
      <c r="C89" s="77"/>
      <c r="D89" s="77"/>
      <c r="E89" s="77"/>
      <c r="F89" s="77"/>
      <c r="G89" s="77"/>
      <c r="H89" s="77"/>
      <c r="I89" s="77"/>
      <c r="J89" s="77"/>
      <c r="K89" s="77"/>
      <c r="L89" s="77"/>
      <c r="M89" s="77"/>
      <c r="N89" s="77"/>
      <c r="O89" s="77"/>
      <c r="P89" s="77"/>
      <c r="Q89" s="77"/>
      <c r="R89" s="77"/>
      <c r="S89" s="77"/>
      <c r="T89" s="77"/>
      <c r="U89" s="77"/>
      <c r="V89" s="77"/>
      <c r="W89" s="77"/>
      <c r="X89" s="77"/>
      <c r="Y89" s="78"/>
    </row>
    <row r="90" spans="1:26" s="14" customFormat="1" ht="14.25" x14ac:dyDescent="0.4">
      <c r="A90" s="87" t="s">
        <v>291</v>
      </c>
      <c r="B90" s="87"/>
      <c r="C90" s="87"/>
      <c r="D90" s="87"/>
      <c r="E90" s="87"/>
      <c r="F90" s="87"/>
      <c r="G90" s="87"/>
      <c r="H90" s="87"/>
      <c r="I90" s="87"/>
      <c r="J90" s="87"/>
      <c r="K90" s="87"/>
      <c r="L90" s="87"/>
      <c r="M90" s="87"/>
      <c r="N90" s="87"/>
      <c r="O90" s="87"/>
      <c r="P90" s="87"/>
      <c r="Q90" s="87"/>
      <c r="R90" s="87"/>
      <c r="S90" s="87"/>
      <c r="T90" s="87"/>
      <c r="U90" s="87"/>
      <c r="V90" s="87"/>
      <c r="W90" s="87"/>
      <c r="X90" s="87"/>
      <c r="Y90" s="88"/>
    </row>
    <row r="91" spans="1:26" s="14" customFormat="1" ht="189.75" customHeight="1" x14ac:dyDescent="0.4">
      <c r="A91" s="89" t="s">
        <v>292</v>
      </c>
      <c r="B91" s="337" t="s">
        <v>293</v>
      </c>
      <c r="C91" s="337"/>
      <c r="D91" s="337"/>
      <c r="E91" s="337"/>
      <c r="F91" s="337"/>
      <c r="G91" s="337"/>
      <c r="H91" s="337"/>
      <c r="I91" s="337"/>
      <c r="J91" s="337"/>
      <c r="K91" s="337"/>
      <c r="L91" s="337"/>
      <c r="M91" s="337"/>
      <c r="N91" s="337"/>
      <c r="O91" s="337"/>
      <c r="P91" s="337"/>
      <c r="Q91" s="337"/>
      <c r="R91" s="337"/>
      <c r="S91" s="337"/>
      <c r="T91" s="337"/>
      <c r="U91" s="337"/>
      <c r="V91" s="337"/>
      <c r="W91" s="337"/>
      <c r="X91" s="337"/>
      <c r="Y91" s="90"/>
    </row>
    <row r="92" spans="1:26" s="14" customFormat="1" ht="36" customHeight="1" x14ac:dyDescent="0.4">
      <c r="A92" s="89"/>
      <c r="B92" s="91"/>
      <c r="C92" s="91"/>
      <c r="D92" s="91"/>
      <c r="E92" s="91"/>
      <c r="F92" s="91"/>
      <c r="G92" s="91"/>
      <c r="H92" s="91"/>
      <c r="I92" s="91"/>
      <c r="J92" s="91"/>
      <c r="K92" s="91"/>
      <c r="L92" s="91"/>
      <c r="M92" s="91"/>
      <c r="N92" s="91"/>
      <c r="O92" s="91"/>
      <c r="P92" s="91"/>
      <c r="Q92" s="91"/>
      <c r="R92" s="91"/>
      <c r="S92" s="91"/>
      <c r="T92" s="91"/>
      <c r="U92" s="91"/>
      <c r="V92" s="91"/>
      <c r="W92" s="91"/>
      <c r="X92" s="91"/>
      <c r="Y92" s="92"/>
    </row>
    <row r="93" spans="1:26" s="14" customFormat="1" ht="36" customHeight="1" x14ac:dyDescent="0.4">
      <c r="A93" s="89"/>
      <c r="B93" s="91"/>
      <c r="C93" s="91"/>
      <c r="D93" s="91"/>
      <c r="E93" s="91"/>
      <c r="F93" s="91"/>
      <c r="G93" s="91"/>
      <c r="H93" s="91"/>
      <c r="I93" s="91"/>
      <c r="J93" s="91"/>
      <c r="K93" s="91"/>
      <c r="L93" s="91"/>
      <c r="M93" s="91"/>
      <c r="N93" s="91"/>
      <c r="O93" s="91"/>
      <c r="P93" s="91"/>
      <c r="Q93" s="91"/>
      <c r="R93" s="91"/>
      <c r="S93" s="91"/>
      <c r="T93" s="91"/>
      <c r="U93" s="91"/>
      <c r="V93" s="91"/>
      <c r="W93" s="91"/>
      <c r="X93" s="91"/>
      <c r="Y93" s="92"/>
    </row>
    <row r="94" spans="1:26" s="14" customFormat="1" ht="36" customHeight="1" x14ac:dyDescent="0.4">
      <c r="A94" s="89"/>
      <c r="B94" s="91"/>
      <c r="C94" s="91"/>
      <c r="D94" s="91"/>
      <c r="E94" s="91"/>
      <c r="F94" s="91"/>
      <c r="G94" s="91"/>
      <c r="H94" s="91"/>
      <c r="I94" s="91"/>
      <c r="J94" s="91"/>
      <c r="K94" s="91"/>
      <c r="L94" s="91"/>
      <c r="M94" s="91"/>
      <c r="N94" s="91"/>
      <c r="O94" s="91"/>
      <c r="P94" s="91"/>
      <c r="Q94" s="91"/>
      <c r="R94" s="91"/>
      <c r="S94" s="91"/>
      <c r="T94" s="91"/>
      <c r="U94" s="91"/>
      <c r="V94" s="91"/>
      <c r="W94" s="91"/>
      <c r="X94" s="91"/>
      <c r="Y94" s="92"/>
      <c r="Z94" s="51"/>
    </row>
    <row r="95" spans="1:26" ht="18.75" x14ac:dyDescent="0.4">
      <c r="A95" s="89"/>
      <c r="B95" s="52"/>
      <c r="C95" s="52"/>
      <c r="D95" s="52"/>
      <c r="E95" s="52"/>
      <c r="F95" s="52"/>
      <c r="G95" s="52"/>
      <c r="H95" s="52"/>
      <c r="I95" s="52"/>
      <c r="J95" s="52"/>
      <c r="K95" s="52"/>
      <c r="L95" s="52"/>
      <c r="M95" s="52"/>
      <c r="N95" s="93"/>
      <c r="O95" s="94"/>
      <c r="P95" s="94"/>
      <c r="Q95" s="52"/>
      <c r="R95" s="52"/>
      <c r="S95" s="52"/>
      <c r="T95" s="52"/>
      <c r="U95" s="52"/>
      <c r="V95" s="52"/>
      <c r="W95" s="52"/>
      <c r="X95" s="52"/>
      <c r="Y95" s="59"/>
    </row>
    <row r="96" spans="1:26" ht="18.75" x14ac:dyDescent="0.4">
      <c r="A96" s="89"/>
      <c r="B96" s="52"/>
      <c r="C96" s="52"/>
      <c r="D96" s="52"/>
      <c r="E96" s="52"/>
      <c r="F96" s="52"/>
      <c r="G96" s="52"/>
      <c r="H96" s="52"/>
      <c r="I96" s="52"/>
      <c r="J96" s="52"/>
      <c r="K96" s="52"/>
      <c r="L96" s="52"/>
      <c r="M96" s="52"/>
      <c r="N96" s="93"/>
      <c r="O96" s="94"/>
      <c r="P96" s="94"/>
      <c r="Q96" s="52"/>
      <c r="R96" s="52"/>
      <c r="S96" s="52"/>
      <c r="T96" s="52"/>
      <c r="U96" s="52"/>
      <c r="V96" s="52"/>
      <c r="W96" s="52"/>
      <c r="X96" s="52"/>
      <c r="Y96" s="59"/>
    </row>
    <row r="97" spans="1:32" ht="18.75" x14ac:dyDescent="0.4">
      <c r="A97" s="89"/>
      <c r="B97" s="52"/>
      <c r="C97" s="52"/>
      <c r="D97" s="52"/>
      <c r="E97" s="52"/>
      <c r="F97" s="52"/>
      <c r="G97" s="52"/>
      <c r="H97" s="52"/>
      <c r="I97" s="52"/>
      <c r="J97" s="52"/>
      <c r="K97" s="52"/>
      <c r="L97" s="52"/>
      <c r="M97" s="52"/>
      <c r="N97" s="52"/>
      <c r="O97" s="52"/>
      <c r="P97" s="52"/>
      <c r="Q97" s="52"/>
      <c r="R97" s="52"/>
      <c r="S97" s="52"/>
      <c r="T97" s="52"/>
      <c r="U97" s="52"/>
      <c r="V97" s="52"/>
      <c r="W97" s="52"/>
      <c r="X97" s="52"/>
      <c r="Y97" s="59"/>
      <c r="AC97" s="60"/>
      <c r="AD97" s="60"/>
    </row>
    <row r="98" spans="1:32" ht="18.75" x14ac:dyDescent="0.4">
      <c r="A98" s="89"/>
      <c r="B98" s="52"/>
      <c r="C98" s="52"/>
      <c r="D98" s="52"/>
      <c r="E98" s="52"/>
      <c r="F98" s="52"/>
      <c r="G98" s="52"/>
      <c r="H98" s="52"/>
      <c r="I98" s="52"/>
      <c r="J98" s="52"/>
      <c r="K98" s="52"/>
      <c r="L98" s="52"/>
      <c r="M98" s="52"/>
      <c r="N98" s="52"/>
      <c r="O98" s="52"/>
      <c r="P98" s="52"/>
      <c r="Q98" s="52"/>
      <c r="R98" s="52"/>
      <c r="S98" s="52"/>
      <c r="T98" s="52"/>
      <c r="U98" s="52"/>
      <c r="V98" s="52"/>
      <c r="W98" s="52"/>
      <c r="X98" s="52"/>
      <c r="Y98" s="59"/>
      <c r="AC98" s="60"/>
      <c r="AD98" s="60"/>
    </row>
    <row r="99" spans="1:32" ht="18.75" x14ac:dyDescent="0.4">
      <c r="A99" s="52"/>
      <c r="B99" s="52"/>
      <c r="C99" s="52"/>
      <c r="D99" s="52"/>
      <c r="E99" s="52"/>
      <c r="F99" s="52"/>
      <c r="G99" s="52"/>
      <c r="H99" s="52"/>
      <c r="I99" s="52"/>
      <c r="J99" s="52"/>
      <c r="K99" s="52"/>
      <c r="L99" s="52"/>
      <c r="M99" s="52"/>
      <c r="N99" s="52"/>
      <c r="O99" s="52"/>
      <c r="P99" s="52"/>
      <c r="Q99" s="52"/>
      <c r="R99" s="52"/>
      <c r="S99" s="52"/>
      <c r="T99" s="52"/>
      <c r="U99" s="52"/>
      <c r="V99" s="52"/>
      <c r="W99" s="52"/>
      <c r="X99" s="52"/>
      <c r="Y99" s="59"/>
      <c r="AC99" s="60"/>
      <c r="AD99" s="60"/>
    </row>
    <row r="100" spans="1:32" ht="18.75" x14ac:dyDescent="0.4">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9"/>
      <c r="AC100" s="60"/>
      <c r="AD100" s="60"/>
    </row>
    <row r="101" spans="1:32" ht="18.75" x14ac:dyDescent="0.4">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9"/>
      <c r="AC101" s="60"/>
      <c r="AD101" s="60"/>
    </row>
    <row r="102" spans="1:32" ht="18.75" x14ac:dyDescent="0.4">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9"/>
      <c r="AC102" s="60"/>
      <c r="AD102" s="60"/>
    </row>
    <row r="103" spans="1:32" ht="18.75" x14ac:dyDescent="0.4">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9"/>
      <c r="AD103" s="95"/>
      <c r="AE103" s="60"/>
      <c r="AF103" s="60"/>
    </row>
    <row r="104" spans="1:32" ht="18.75" x14ac:dyDescent="0.4">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9"/>
      <c r="AD104" s="60"/>
      <c r="AE104" s="60"/>
    </row>
    <row r="105" spans="1:32" ht="18.75" x14ac:dyDescent="0.4">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9"/>
      <c r="AD105" s="60"/>
      <c r="AE105" s="60"/>
    </row>
    <row r="106" spans="1:32" ht="18.75" x14ac:dyDescent="0.4">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9"/>
      <c r="AD106" s="60"/>
      <c r="AE106" s="60"/>
    </row>
    <row r="107" spans="1:32" ht="18.75" x14ac:dyDescent="0.4">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9"/>
      <c r="AD107" s="60"/>
      <c r="AE107" s="60"/>
    </row>
    <row r="108" spans="1:32" ht="18.75" x14ac:dyDescent="0.4">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9"/>
      <c r="AD108" s="60"/>
      <c r="AE108" s="60"/>
    </row>
    <row r="109" spans="1:32" ht="18.75" x14ac:dyDescent="0.4">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9"/>
      <c r="AD109" s="60"/>
      <c r="AE109" s="60"/>
    </row>
    <row r="110" spans="1:32" ht="18.75" x14ac:dyDescent="0.4">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9"/>
      <c r="AD110" s="60"/>
      <c r="AE110" s="60"/>
    </row>
    <row r="111" spans="1:32" ht="18.75" x14ac:dyDescent="0.4">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9"/>
      <c r="AE111" s="60"/>
      <c r="AF111" s="60"/>
    </row>
    <row r="112" spans="1:32" ht="18.75" x14ac:dyDescent="0.4">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9"/>
      <c r="AE112" s="60"/>
      <c r="AF112" s="60"/>
    </row>
    <row r="113" spans="1:32" ht="18.75" x14ac:dyDescent="0.4">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9"/>
      <c r="AE113" s="60"/>
      <c r="AF113" s="60"/>
    </row>
    <row r="114" spans="1:32" ht="18.75" x14ac:dyDescent="0.4">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9"/>
      <c r="AE114" s="60"/>
      <c r="AF114" s="60"/>
    </row>
    <row r="115" spans="1:32" ht="18.75" x14ac:dyDescent="0.4">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9"/>
      <c r="AE115" s="60"/>
      <c r="AF115" s="60"/>
    </row>
    <row r="116" spans="1:32" ht="18.75" x14ac:dyDescent="0.4">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9"/>
      <c r="AE116" s="60"/>
      <c r="AF116" s="60"/>
    </row>
    <row r="117" spans="1:32" ht="18.75" x14ac:dyDescent="0.4">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9"/>
      <c r="AE117" s="60"/>
      <c r="AF117" s="60"/>
    </row>
    <row r="118" spans="1:32" ht="18.75" x14ac:dyDescent="0.4">
      <c r="AE118" s="60"/>
      <c r="AF118" s="60"/>
    </row>
    <row r="119" spans="1:32" ht="18.75" x14ac:dyDescent="0.4">
      <c r="AE119" s="60"/>
      <c r="AF119" s="60"/>
    </row>
    <row r="120" spans="1:32" ht="18.75" x14ac:dyDescent="0.4">
      <c r="AD120" s="97"/>
      <c r="AE120" s="60"/>
      <c r="AF120" s="60"/>
    </row>
  </sheetData>
  <mergeCells count="360">
    <mergeCell ref="A83:X83"/>
    <mergeCell ref="A84:X84"/>
    <mergeCell ref="A85:X85"/>
    <mergeCell ref="A87:X87"/>
    <mergeCell ref="A88:X88"/>
    <mergeCell ref="B91:X91"/>
    <mergeCell ref="A79:D79"/>
    <mergeCell ref="E79:S79"/>
    <mergeCell ref="T79:V79"/>
    <mergeCell ref="W79:X79"/>
    <mergeCell ref="A80:X80"/>
    <mergeCell ref="A82:X82"/>
    <mergeCell ref="A77:D77"/>
    <mergeCell ref="E77:S77"/>
    <mergeCell ref="T77:X77"/>
    <mergeCell ref="A78:D78"/>
    <mergeCell ref="E78:S78"/>
    <mergeCell ref="T78:V78"/>
    <mergeCell ref="W78:X78"/>
    <mergeCell ref="O74:P74"/>
    <mergeCell ref="Q74:R74"/>
    <mergeCell ref="S74:T74"/>
    <mergeCell ref="U74:V74"/>
    <mergeCell ref="W74:X74"/>
    <mergeCell ref="A75:X75"/>
    <mergeCell ref="O73:P73"/>
    <mergeCell ref="Q73:R73"/>
    <mergeCell ref="S73:T73"/>
    <mergeCell ref="U73:V73"/>
    <mergeCell ref="W73:X73"/>
    <mergeCell ref="E74:F74"/>
    <mergeCell ref="G74:H74"/>
    <mergeCell ref="I74:J74"/>
    <mergeCell ref="K74:L74"/>
    <mergeCell ref="M74:N74"/>
    <mergeCell ref="Q72:R72"/>
    <mergeCell ref="S72:T72"/>
    <mergeCell ref="U72:V72"/>
    <mergeCell ref="W72:X72"/>
    <mergeCell ref="A73:B74"/>
    <mergeCell ref="E73:F73"/>
    <mergeCell ref="G73:H73"/>
    <mergeCell ref="I73:J73"/>
    <mergeCell ref="K73:L73"/>
    <mergeCell ref="M73:N73"/>
    <mergeCell ref="E72:F72"/>
    <mergeCell ref="G72:H72"/>
    <mergeCell ref="I72:J72"/>
    <mergeCell ref="K72:L72"/>
    <mergeCell ref="M72:N72"/>
    <mergeCell ref="O72:P72"/>
    <mergeCell ref="M71:N71"/>
    <mergeCell ref="O71:P71"/>
    <mergeCell ref="Q71:R71"/>
    <mergeCell ref="S71:T71"/>
    <mergeCell ref="U71:V71"/>
    <mergeCell ref="W71:X71"/>
    <mergeCell ref="O70:P70"/>
    <mergeCell ref="Q70:R70"/>
    <mergeCell ref="S70:T70"/>
    <mergeCell ref="U70:V70"/>
    <mergeCell ref="W70:X70"/>
    <mergeCell ref="A71:B72"/>
    <mergeCell ref="E71:F71"/>
    <mergeCell ref="G71:H71"/>
    <mergeCell ref="I71:J71"/>
    <mergeCell ref="K71:L71"/>
    <mergeCell ref="O69:P69"/>
    <mergeCell ref="Q69:R69"/>
    <mergeCell ref="S69:T69"/>
    <mergeCell ref="U69:V69"/>
    <mergeCell ref="W69:X69"/>
    <mergeCell ref="E70:F70"/>
    <mergeCell ref="G70:H70"/>
    <mergeCell ref="I70:J70"/>
    <mergeCell ref="K70:L70"/>
    <mergeCell ref="M70:N70"/>
    <mergeCell ref="Q68:R68"/>
    <mergeCell ref="S68:T68"/>
    <mergeCell ref="U68:V68"/>
    <mergeCell ref="W68:X68"/>
    <mergeCell ref="A69:B70"/>
    <mergeCell ref="E69:F69"/>
    <mergeCell ref="G69:H69"/>
    <mergeCell ref="I69:J69"/>
    <mergeCell ref="K69:L69"/>
    <mergeCell ref="M69:N69"/>
    <mergeCell ref="E68:F68"/>
    <mergeCell ref="G68:H68"/>
    <mergeCell ref="I68:J68"/>
    <mergeCell ref="K68:L68"/>
    <mergeCell ref="M68:N68"/>
    <mergeCell ref="O68:P68"/>
    <mergeCell ref="M67:N67"/>
    <mergeCell ref="O67:P67"/>
    <mergeCell ref="Q67:R67"/>
    <mergeCell ref="S67:T67"/>
    <mergeCell ref="U67:V67"/>
    <mergeCell ref="W67:X67"/>
    <mergeCell ref="O66:P66"/>
    <mergeCell ref="Q66:R66"/>
    <mergeCell ref="S66:T66"/>
    <mergeCell ref="U66:V66"/>
    <mergeCell ref="W66:X66"/>
    <mergeCell ref="A67:B68"/>
    <mergeCell ref="E67:F67"/>
    <mergeCell ref="G67:H67"/>
    <mergeCell ref="I67:J67"/>
    <mergeCell ref="K67:L67"/>
    <mergeCell ref="O65:P65"/>
    <mergeCell ref="Q65:R65"/>
    <mergeCell ref="S65:T65"/>
    <mergeCell ref="U65:V65"/>
    <mergeCell ref="W65:X65"/>
    <mergeCell ref="E66:F66"/>
    <mergeCell ref="G66:H66"/>
    <mergeCell ref="I66:J66"/>
    <mergeCell ref="K66:L66"/>
    <mergeCell ref="M66:N66"/>
    <mergeCell ref="O64:P64"/>
    <mergeCell ref="Q64:R64"/>
    <mergeCell ref="S64:T64"/>
    <mergeCell ref="U64:V64"/>
    <mergeCell ref="W64:X64"/>
    <mergeCell ref="E65:F65"/>
    <mergeCell ref="G65:H65"/>
    <mergeCell ref="I65:J65"/>
    <mergeCell ref="K65:L65"/>
    <mergeCell ref="M65:N65"/>
    <mergeCell ref="Q63:R63"/>
    <mergeCell ref="S63:T63"/>
    <mergeCell ref="U63:V63"/>
    <mergeCell ref="W63:X63"/>
    <mergeCell ref="A64:B65"/>
    <mergeCell ref="E64:F64"/>
    <mergeCell ref="G64:H64"/>
    <mergeCell ref="I64:J64"/>
    <mergeCell ref="K64:L64"/>
    <mergeCell ref="M64:N64"/>
    <mergeCell ref="Q62:R62"/>
    <mergeCell ref="S62:T62"/>
    <mergeCell ref="U62:V62"/>
    <mergeCell ref="W62:X62"/>
    <mergeCell ref="E63:F63"/>
    <mergeCell ref="G63:H63"/>
    <mergeCell ref="I63:J63"/>
    <mergeCell ref="K63:L63"/>
    <mergeCell ref="M63:N63"/>
    <mergeCell ref="O63:P63"/>
    <mergeCell ref="E62:F62"/>
    <mergeCell ref="G62:H62"/>
    <mergeCell ref="I62:J62"/>
    <mergeCell ref="K62:L62"/>
    <mergeCell ref="M62:N62"/>
    <mergeCell ref="O62:P62"/>
    <mergeCell ref="M61:N61"/>
    <mergeCell ref="O61:P61"/>
    <mergeCell ref="Q61:R61"/>
    <mergeCell ref="S61:T61"/>
    <mergeCell ref="U61:V61"/>
    <mergeCell ref="W61:X61"/>
    <mergeCell ref="O60:P60"/>
    <mergeCell ref="Q60:R60"/>
    <mergeCell ref="S60:T60"/>
    <mergeCell ref="U60:V60"/>
    <mergeCell ref="W60:X60"/>
    <mergeCell ref="A61:B62"/>
    <mergeCell ref="E61:F61"/>
    <mergeCell ref="G61:H61"/>
    <mergeCell ref="I61:J61"/>
    <mergeCell ref="K61:L61"/>
    <mergeCell ref="O59:P59"/>
    <mergeCell ref="Q59:R59"/>
    <mergeCell ref="S59:T59"/>
    <mergeCell ref="U59:V59"/>
    <mergeCell ref="W59:X59"/>
    <mergeCell ref="E60:F60"/>
    <mergeCell ref="G60:H60"/>
    <mergeCell ref="I60:J60"/>
    <mergeCell ref="K60:L60"/>
    <mergeCell ref="M60:N60"/>
    <mergeCell ref="Q58:R58"/>
    <mergeCell ref="S58:T58"/>
    <mergeCell ref="U58:V58"/>
    <mergeCell ref="W58:X58"/>
    <mergeCell ref="A59:B60"/>
    <mergeCell ref="E59:F59"/>
    <mergeCell ref="G59:H59"/>
    <mergeCell ref="I59:J59"/>
    <mergeCell ref="K59:L59"/>
    <mergeCell ref="M59:N59"/>
    <mergeCell ref="Q57:R57"/>
    <mergeCell ref="S57:T57"/>
    <mergeCell ref="U57:V57"/>
    <mergeCell ref="W57:X57"/>
    <mergeCell ref="E58:F58"/>
    <mergeCell ref="G58:H58"/>
    <mergeCell ref="I58:J58"/>
    <mergeCell ref="K58:L58"/>
    <mergeCell ref="M58:N58"/>
    <mergeCell ref="O58:P58"/>
    <mergeCell ref="C53:D53"/>
    <mergeCell ref="A54:X54"/>
    <mergeCell ref="A55:X55"/>
    <mergeCell ref="A57:B58"/>
    <mergeCell ref="E57:F57"/>
    <mergeCell ref="G57:H57"/>
    <mergeCell ref="I57:J57"/>
    <mergeCell ref="K57:L57"/>
    <mergeCell ref="M57:N57"/>
    <mergeCell ref="O57:P57"/>
    <mergeCell ref="A47:X47"/>
    <mergeCell ref="A48:X48"/>
    <mergeCell ref="A49:X49"/>
    <mergeCell ref="A50:X50"/>
    <mergeCell ref="A51:X51"/>
    <mergeCell ref="A52:X52"/>
    <mergeCell ref="A46:D46"/>
    <mergeCell ref="E46:G46"/>
    <mergeCell ref="I46:K46"/>
    <mergeCell ref="M46:O46"/>
    <mergeCell ref="Q46:S46"/>
    <mergeCell ref="U46:W46"/>
    <mergeCell ref="I44:K44"/>
    <mergeCell ref="M44:O44"/>
    <mergeCell ref="Q44:S44"/>
    <mergeCell ref="U44:W44"/>
    <mergeCell ref="A45:D45"/>
    <mergeCell ref="E45:G45"/>
    <mergeCell ref="I45:K45"/>
    <mergeCell ref="M45:O45"/>
    <mergeCell ref="Q45:S45"/>
    <mergeCell ref="U45:W45"/>
    <mergeCell ref="U42:W42"/>
    <mergeCell ref="A43:B44"/>
    <mergeCell ref="C43:D43"/>
    <mergeCell ref="E43:G43"/>
    <mergeCell ref="I43:K43"/>
    <mergeCell ref="M43:O43"/>
    <mergeCell ref="Q43:S43"/>
    <mergeCell ref="U43:W43"/>
    <mergeCell ref="C44:D44"/>
    <mergeCell ref="E44:G44"/>
    <mergeCell ref="A42:B42"/>
    <mergeCell ref="C42:D42"/>
    <mergeCell ref="E42:G42"/>
    <mergeCell ref="I42:K42"/>
    <mergeCell ref="M42:O42"/>
    <mergeCell ref="Q42:S42"/>
    <mergeCell ref="U40:W40"/>
    <mergeCell ref="A41:B41"/>
    <mergeCell ref="C41:D41"/>
    <mergeCell ref="E41:G41"/>
    <mergeCell ref="I41:K41"/>
    <mergeCell ref="M41:O41"/>
    <mergeCell ref="Q41:S41"/>
    <mergeCell ref="U41:W41"/>
    <mergeCell ref="A40:B40"/>
    <mergeCell ref="C40:D40"/>
    <mergeCell ref="E40:G40"/>
    <mergeCell ref="I40:K40"/>
    <mergeCell ref="M40:O40"/>
    <mergeCell ref="Q40:S40"/>
    <mergeCell ref="C39:D39"/>
    <mergeCell ref="E39:G39"/>
    <mergeCell ref="I39:K39"/>
    <mergeCell ref="M39:O39"/>
    <mergeCell ref="Q39:S39"/>
    <mergeCell ref="U39:W39"/>
    <mergeCell ref="X36:X38"/>
    <mergeCell ref="C37:D37"/>
    <mergeCell ref="I37:K37"/>
    <mergeCell ref="M37:O37"/>
    <mergeCell ref="Q37:S37"/>
    <mergeCell ref="C38:D38"/>
    <mergeCell ref="I38:K38"/>
    <mergeCell ref="M38:O38"/>
    <mergeCell ref="Q38:S38"/>
    <mergeCell ref="L36:L38"/>
    <mergeCell ref="M36:O36"/>
    <mergeCell ref="P36:P38"/>
    <mergeCell ref="Q36:S36"/>
    <mergeCell ref="T36:T38"/>
    <mergeCell ref="U36:W38"/>
    <mergeCell ref="C35:D35"/>
    <mergeCell ref="E35:G35"/>
    <mergeCell ref="I35:K35"/>
    <mergeCell ref="M35:O35"/>
    <mergeCell ref="Q35:S35"/>
    <mergeCell ref="A36:B38"/>
    <mergeCell ref="C36:D36"/>
    <mergeCell ref="E36:G38"/>
    <mergeCell ref="H36:H38"/>
    <mergeCell ref="I36:K36"/>
    <mergeCell ref="P33:P35"/>
    <mergeCell ref="Q33:S33"/>
    <mergeCell ref="T33:T35"/>
    <mergeCell ref="U33:W35"/>
    <mergeCell ref="X33:X35"/>
    <mergeCell ref="C34:D34"/>
    <mergeCell ref="E34:G34"/>
    <mergeCell ref="I34:K34"/>
    <mergeCell ref="M34:O34"/>
    <mergeCell ref="Q34:S34"/>
    <mergeCell ref="I32:K32"/>
    <mergeCell ref="M32:O32"/>
    <mergeCell ref="Q32:S32"/>
    <mergeCell ref="A33:B35"/>
    <mergeCell ref="C33:D33"/>
    <mergeCell ref="E33:G33"/>
    <mergeCell ref="H33:H35"/>
    <mergeCell ref="I33:K33"/>
    <mergeCell ref="L33:L35"/>
    <mergeCell ref="M33:O33"/>
    <mergeCell ref="T30:T32"/>
    <mergeCell ref="U30:W32"/>
    <mergeCell ref="X30:X32"/>
    <mergeCell ref="C31:D31"/>
    <mergeCell ref="E31:G31"/>
    <mergeCell ref="I31:K31"/>
    <mergeCell ref="M31:O31"/>
    <mergeCell ref="Q31:S31"/>
    <mergeCell ref="C32:D32"/>
    <mergeCell ref="E32:G32"/>
    <mergeCell ref="U29:W29"/>
    <mergeCell ref="A30:B32"/>
    <mergeCell ref="C30:D30"/>
    <mergeCell ref="E30:G30"/>
    <mergeCell ref="H30:H32"/>
    <mergeCell ref="I30:K30"/>
    <mergeCell ref="L30:L32"/>
    <mergeCell ref="M30:O30"/>
    <mergeCell ref="P30:P32"/>
    <mergeCell ref="Q30:S30"/>
    <mergeCell ref="A29:B29"/>
    <mergeCell ref="C29:D29"/>
    <mergeCell ref="E29:H29"/>
    <mergeCell ref="I29:K29"/>
    <mergeCell ref="M29:O29"/>
    <mergeCell ref="Q29:S29"/>
    <mergeCell ref="A26:X26"/>
    <mergeCell ref="A28:B28"/>
    <mergeCell ref="C28:D28"/>
    <mergeCell ref="E28:H28"/>
    <mergeCell ref="I28:L28"/>
    <mergeCell ref="M28:P28"/>
    <mergeCell ref="Q28:T28"/>
    <mergeCell ref="U28:X28"/>
    <mergeCell ref="A20:X20"/>
    <mergeCell ref="B21:D21"/>
    <mergeCell ref="E21:W21"/>
    <mergeCell ref="A22:X22"/>
    <mergeCell ref="AA22:AD23"/>
    <mergeCell ref="A23:X24"/>
    <mergeCell ref="R2:X2"/>
    <mergeCell ref="A13:X13"/>
    <mergeCell ref="AA14:AD15"/>
    <mergeCell ref="A15:X15"/>
    <mergeCell ref="A17:X17"/>
    <mergeCell ref="AA18:AD19"/>
  </mergeCells>
  <phoneticPr fontId="2"/>
  <pageMargins left="0.75" right="0.75" top="1" bottom="1" header="0.5" footer="0.5"/>
  <pageSetup paperSize="9" scale="98" orientation="portrait" r:id="rId1"/>
  <rowBreaks count="3" manualBreakCount="3">
    <brk id="26" max="16383" man="1"/>
    <brk id="55" max="16383" man="1"/>
    <brk id="75"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D05B-452B-4694-BFDE-3657938F616D}">
  <dimension ref="A1:AR29"/>
  <sheetViews>
    <sheetView view="pageBreakPreview" topLeftCell="J1" zoomScaleNormal="100" zoomScaleSheetLayoutView="100" workbookViewId="0">
      <selection activeCell="G10" sqref="G10"/>
    </sheetView>
  </sheetViews>
  <sheetFormatPr defaultRowHeight="18.75" x14ac:dyDescent="0.4"/>
  <cols>
    <col min="1" max="1" width="3.5" style="40" customWidth="1"/>
    <col min="2" max="2" width="21.75" style="40" customWidth="1"/>
    <col min="3" max="3" width="16.875" style="40" customWidth="1"/>
    <col min="4" max="4" width="7.875" style="40" bestFit="1" customWidth="1"/>
    <col min="5" max="5" width="4.75" style="40" customWidth="1"/>
    <col min="6" max="8" width="8.5" style="40" customWidth="1"/>
    <col min="9" max="9" width="23.125" style="40" customWidth="1"/>
    <col min="10" max="10" width="8.5" style="40" customWidth="1"/>
    <col min="11" max="11" width="9" style="40"/>
    <col min="12" max="12" width="22.5" style="40" customWidth="1"/>
    <col min="13" max="17" width="13" style="40" customWidth="1"/>
    <col min="18" max="18" width="14.75" style="40" customWidth="1"/>
    <col min="19" max="19" width="17.625" style="40" customWidth="1"/>
    <col min="20" max="44" width="9" style="40"/>
  </cols>
  <sheetData>
    <row r="1" spans="1:19" ht="25.5" x14ac:dyDescent="0.4">
      <c r="A1" s="342" t="s">
        <v>294</v>
      </c>
      <c r="B1" s="343"/>
      <c r="C1" s="343"/>
      <c r="D1" s="343"/>
      <c r="E1" s="343"/>
      <c r="F1" s="343"/>
      <c r="G1" s="343"/>
      <c r="H1" s="343"/>
      <c r="I1" s="343"/>
      <c r="J1" s="343"/>
      <c r="K1" s="343"/>
      <c r="L1" s="344" t="s">
        <v>295</v>
      </c>
      <c r="M1" s="345"/>
      <c r="N1" s="345"/>
      <c r="O1" s="345"/>
      <c r="P1" s="345"/>
      <c r="Q1" s="345"/>
      <c r="R1" s="345"/>
      <c r="S1" s="345"/>
    </row>
    <row r="2" spans="1:19" x14ac:dyDescent="0.4">
      <c r="A2" s="4"/>
      <c r="B2" s="4"/>
      <c r="C2" s="4"/>
      <c r="D2" s="4"/>
      <c r="E2" s="4"/>
      <c r="F2" s="4"/>
      <c r="G2" s="4"/>
      <c r="H2" s="4"/>
      <c r="I2" s="4"/>
      <c r="J2" s="4"/>
      <c r="K2" s="4"/>
      <c r="L2" s="345"/>
      <c r="M2" s="345"/>
      <c r="N2" s="345"/>
      <c r="O2" s="345"/>
      <c r="P2" s="345"/>
      <c r="Q2" s="345"/>
      <c r="R2" s="345"/>
      <c r="S2" s="345"/>
    </row>
    <row r="3" spans="1:19" x14ac:dyDescent="0.4">
      <c r="A3" s="4"/>
      <c r="B3" s="4"/>
      <c r="C3" s="4"/>
      <c r="D3" s="4"/>
      <c r="E3" s="4"/>
      <c r="F3" s="4"/>
      <c r="G3" s="4"/>
      <c r="H3" s="167" t="s">
        <v>296</v>
      </c>
      <c r="I3" s="345"/>
      <c r="J3" s="345"/>
      <c r="K3" s="345"/>
      <c r="L3" s="10" t="s">
        <v>297</v>
      </c>
      <c r="M3" s="10" t="s">
        <v>298</v>
      </c>
      <c r="N3" s="346" t="s">
        <v>299</v>
      </c>
      <c r="O3" s="347"/>
      <c r="P3" s="347"/>
      <c r="Q3" s="347"/>
      <c r="R3" s="347"/>
      <c r="S3" s="347"/>
    </row>
    <row r="4" spans="1:19" ht="16.5" customHeight="1" x14ac:dyDescent="0.4">
      <c r="A4" s="4" t="s">
        <v>300</v>
      </c>
      <c r="B4" s="4"/>
      <c r="C4" s="4"/>
      <c r="D4" s="4"/>
      <c r="E4" s="4"/>
      <c r="F4" s="4"/>
      <c r="G4" s="4"/>
      <c r="H4" s="4"/>
      <c r="I4" s="4"/>
      <c r="J4" s="4"/>
      <c r="K4" s="4"/>
      <c r="L4" s="98"/>
      <c r="M4" s="5"/>
      <c r="N4" s="163"/>
      <c r="O4" s="171"/>
      <c r="P4" s="171"/>
      <c r="Q4" s="171"/>
      <c r="R4" s="171"/>
      <c r="S4" s="165"/>
    </row>
    <row r="5" spans="1:19" ht="16.5" customHeight="1" x14ac:dyDescent="0.4">
      <c r="A5" s="348" t="s">
        <v>19</v>
      </c>
      <c r="B5" s="346" t="s">
        <v>297</v>
      </c>
      <c r="C5" s="346" t="s">
        <v>301</v>
      </c>
      <c r="D5" s="346" t="s">
        <v>302</v>
      </c>
      <c r="E5" s="348" t="s">
        <v>303</v>
      </c>
      <c r="F5" s="349" t="s">
        <v>304</v>
      </c>
      <c r="G5" s="350"/>
      <c r="H5" s="350"/>
      <c r="I5" s="175" t="s">
        <v>305</v>
      </c>
      <c r="J5" s="351"/>
      <c r="K5" s="348" t="s">
        <v>306</v>
      </c>
      <c r="L5" s="98"/>
      <c r="M5" s="99"/>
      <c r="N5" s="339"/>
      <c r="O5" s="171"/>
      <c r="P5" s="171"/>
      <c r="Q5" s="171"/>
      <c r="R5" s="171"/>
      <c r="S5" s="165"/>
    </row>
    <row r="6" spans="1:19" ht="16.5" customHeight="1" x14ac:dyDescent="0.4">
      <c r="A6" s="347"/>
      <c r="B6" s="347"/>
      <c r="C6" s="347"/>
      <c r="D6" s="347"/>
      <c r="E6" s="347"/>
      <c r="F6" s="162" t="s">
        <v>307</v>
      </c>
      <c r="G6" s="162" t="s">
        <v>308</v>
      </c>
      <c r="H6" s="162" t="s">
        <v>309</v>
      </c>
      <c r="I6" s="352"/>
      <c r="J6" s="353"/>
      <c r="K6" s="347"/>
      <c r="L6" s="4"/>
      <c r="M6" s="4"/>
      <c r="N6" s="4"/>
      <c r="O6" s="4"/>
      <c r="P6" s="4"/>
      <c r="Q6" s="4"/>
      <c r="R6" s="4"/>
      <c r="S6" s="4"/>
    </row>
    <row r="7" spans="1:19" ht="16.5" customHeight="1" x14ac:dyDescent="0.4">
      <c r="A7" s="10">
        <v>1</v>
      </c>
      <c r="B7" s="100"/>
      <c r="C7" s="101"/>
      <c r="D7" s="101"/>
      <c r="E7" s="101"/>
      <c r="F7" s="101"/>
      <c r="G7" s="101"/>
      <c r="H7" s="101"/>
      <c r="I7" s="340"/>
      <c r="J7" s="341"/>
      <c r="K7" s="5"/>
      <c r="L7" s="4" t="s">
        <v>310</v>
      </c>
      <c r="M7" s="4"/>
      <c r="N7" s="4"/>
      <c r="O7" s="4"/>
      <c r="P7" s="4"/>
      <c r="Q7" s="4"/>
      <c r="R7" s="4"/>
      <c r="S7" s="4"/>
    </row>
    <row r="8" spans="1:19" ht="16.5" customHeight="1" x14ac:dyDescent="0.4">
      <c r="A8" s="10">
        <v>2</v>
      </c>
      <c r="B8" s="100"/>
      <c r="C8" s="101"/>
      <c r="D8" s="101"/>
      <c r="E8" s="101"/>
      <c r="F8" s="101"/>
      <c r="G8" s="101"/>
      <c r="H8" s="101"/>
      <c r="I8" s="340"/>
      <c r="J8" s="341"/>
      <c r="K8" s="5"/>
      <c r="L8" s="346" t="s">
        <v>311</v>
      </c>
      <c r="M8" s="346" t="s">
        <v>312</v>
      </c>
      <c r="N8" s="347"/>
      <c r="O8" s="347"/>
      <c r="P8" s="346" t="s">
        <v>313</v>
      </c>
      <c r="Q8" s="347"/>
      <c r="R8" s="348" t="s">
        <v>314</v>
      </c>
      <c r="S8" s="346" t="s">
        <v>23</v>
      </c>
    </row>
    <row r="9" spans="1:19" ht="16.5" customHeight="1" x14ac:dyDescent="0.4">
      <c r="A9" s="10">
        <v>3</v>
      </c>
      <c r="B9" s="100"/>
      <c r="C9" s="101"/>
      <c r="D9" s="101"/>
      <c r="E9" s="101"/>
      <c r="F9" s="101"/>
      <c r="G9" s="101"/>
      <c r="H9" s="101"/>
      <c r="I9" s="340"/>
      <c r="J9" s="341"/>
      <c r="K9" s="5"/>
      <c r="L9" s="347"/>
      <c r="M9" s="348" t="s">
        <v>315</v>
      </c>
      <c r="N9" s="348" t="s">
        <v>316</v>
      </c>
      <c r="O9" s="348" t="s">
        <v>317</v>
      </c>
      <c r="P9" s="348" t="s">
        <v>318</v>
      </c>
      <c r="Q9" s="348" t="s">
        <v>319</v>
      </c>
      <c r="R9" s="347"/>
      <c r="S9" s="347"/>
    </row>
    <row r="10" spans="1:19" ht="16.5" customHeight="1" x14ac:dyDescent="0.4">
      <c r="A10" s="10">
        <v>4</v>
      </c>
      <c r="B10" s="100"/>
      <c r="C10" s="101"/>
      <c r="D10" s="101"/>
      <c r="E10" s="101"/>
      <c r="F10" s="101"/>
      <c r="G10" s="101"/>
      <c r="H10" s="101"/>
      <c r="I10" s="340"/>
      <c r="J10" s="341"/>
      <c r="K10" s="5"/>
      <c r="L10" s="347"/>
      <c r="M10" s="347"/>
      <c r="N10" s="347"/>
      <c r="O10" s="354"/>
      <c r="P10" s="354"/>
      <c r="Q10" s="354"/>
      <c r="R10" s="347"/>
      <c r="S10" s="347"/>
    </row>
    <row r="11" spans="1:19" ht="16.5" customHeight="1" x14ac:dyDescent="0.4">
      <c r="A11" s="10">
        <v>5</v>
      </c>
      <c r="B11" s="100"/>
      <c r="C11" s="101"/>
      <c r="D11" s="101"/>
      <c r="E11" s="101"/>
      <c r="F11" s="101"/>
      <c r="G11" s="101"/>
      <c r="H11" s="101"/>
      <c r="I11" s="340"/>
      <c r="J11" s="341"/>
      <c r="K11" s="5"/>
      <c r="L11" s="100" t="s">
        <v>320</v>
      </c>
      <c r="M11" s="102"/>
      <c r="N11" s="10"/>
      <c r="O11" s="102"/>
      <c r="P11" s="102"/>
      <c r="Q11" s="102"/>
      <c r="R11" s="10"/>
      <c r="S11" s="5"/>
    </row>
    <row r="12" spans="1:19" ht="16.5" customHeight="1" x14ac:dyDescent="0.4">
      <c r="A12" s="10">
        <v>6</v>
      </c>
      <c r="B12" s="100"/>
      <c r="C12" s="101"/>
      <c r="D12" s="101"/>
      <c r="E12" s="101"/>
      <c r="F12" s="101"/>
      <c r="G12" s="101"/>
      <c r="H12" s="101"/>
      <c r="I12" s="340"/>
      <c r="J12" s="341"/>
      <c r="K12" s="5"/>
      <c r="L12" s="100" t="s">
        <v>321</v>
      </c>
      <c r="M12" s="102"/>
      <c r="N12" s="10"/>
      <c r="O12" s="102"/>
      <c r="P12" s="102"/>
      <c r="Q12" s="102"/>
      <c r="R12" s="10"/>
      <c r="S12" s="5"/>
    </row>
    <row r="13" spans="1:19" ht="16.5" customHeight="1" x14ac:dyDescent="0.4">
      <c r="A13" s="4"/>
      <c r="B13" s="6"/>
      <c r="C13" s="355" t="s">
        <v>322</v>
      </c>
      <c r="D13" s="356"/>
      <c r="E13" s="356"/>
      <c r="F13" s="101">
        <f>SUM(F7:F12)</f>
        <v>0</v>
      </c>
      <c r="G13" s="101">
        <f t="shared" ref="G13:H13" si="0">SUM(G7:G12)</f>
        <v>0</v>
      </c>
      <c r="H13" s="101">
        <f t="shared" si="0"/>
        <v>0</v>
      </c>
      <c r="I13" s="6"/>
      <c r="J13" s="6"/>
      <c r="K13" s="4"/>
      <c r="L13" s="100" t="s">
        <v>323</v>
      </c>
      <c r="M13" s="102"/>
      <c r="N13" s="10"/>
      <c r="O13" s="102"/>
      <c r="P13" s="102"/>
      <c r="Q13" s="102"/>
      <c r="R13" s="10"/>
      <c r="S13" s="5"/>
    </row>
    <row r="14" spans="1:19" ht="16.5" customHeight="1" x14ac:dyDescent="0.4">
      <c r="A14" s="103" t="s">
        <v>324</v>
      </c>
      <c r="B14" s="357" t="s">
        <v>325</v>
      </c>
      <c r="C14" s="358"/>
      <c r="D14" s="358"/>
      <c r="E14" s="358"/>
      <c r="F14" s="358"/>
      <c r="G14" s="358"/>
      <c r="H14" s="358"/>
      <c r="I14" s="358"/>
      <c r="J14" s="358"/>
      <c r="K14" s="358"/>
      <c r="L14" s="100" t="s">
        <v>326</v>
      </c>
      <c r="M14" s="102"/>
      <c r="N14" s="10"/>
      <c r="O14" s="102"/>
      <c r="P14" s="102"/>
      <c r="Q14" s="102"/>
      <c r="R14" s="10"/>
      <c r="S14" s="5"/>
    </row>
    <row r="15" spans="1:19" ht="16.5" customHeight="1" x14ac:dyDescent="0.4">
      <c r="A15" s="103" t="s">
        <v>327</v>
      </c>
      <c r="B15" s="359" t="s">
        <v>328</v>
      </c>
      <c r="C15" s="360"/>
      <c r="D15" s="360"/>
      <c r="E15" s="360"/>
      <c r="F15" s="360"/>
      <c r="G15" s="360"/>
      <c r="H15" s="360"/>
      <c r="I15" s="360"/>
      <c r="J15" s="360"/>
      <c r="K15" s="360"/>
      <c r="L15" s="100" t="s">
        <v>329</v>
      </c>
      <c r="M15" s="102"/>
      <c r="N15" s="10"/>
      <c r="O15" s="102"/>
      <c r="P15" s="102"/>
      <c r="Q15" s="102"/>
      <c r="R15" s="10"/>
      <c r="S15" s="5"/>
    </row>
    <row r="16" spans="1:19" ht="16.5" customHeight="1" x14ac:dyDescent="0.4">
      <c r="A16" s="103"/>
      <c r="B16" s="359" t="s">
        <v>330</v>
      </c>
      <c r="C16" s="364"/>
      <c r="D16" s="364"/>
      <c r="E16" s="364"/>
      <c r="F16" s="364"/>
      <c r="G16" s="364"/>
      <c r="H16" s="364"/>
      <c r="I16" s="364"/>
      <c r="J16" s="364"/>
      <c r="K16" s="364"/>
      <c r="L16" s="100"/>
      <c r="M16" s="102"/>
      <c r="N16" s="10"/>
      <c r="O16" s="102"/>
      <c r="P16" s="102"/>
      <c r="Q16" s="102"/>
      <c r="R16" s="10"/>
      <c r="S16" s="5"/>
    </row>
    <row r="17" spans="1:19" ht="16.5" customHeight="1" x14ac:dyDescent="0.4">
      <c r="A17" s="103" t="s">
        <v>331</v>
      </c>
      <c r="B17" s="359" t="s">
        <v>332</v>
      </c>
      <c r="C17" s="360"/>
      <c r="D17" s="360"/>
      <c r="E17" s="360"/>
      <c r="F17" s="360"/>
      <c r="G17" s="360"/>
      <c r="H17" s="360"/>
      <c r="I17" s="360"/>
      <c r="J17" s="360"/>
      <c r="K17" s="360"/>
      <c r="L17" s="361" t="s">
        <v>333</v>
      </c>
      <c r="M17" s="362"/>
      <c r="N17" s="362"/>
      <c r="O17" s="362"/>
      <c r="P17" s="362"/>
      <c r="Q17" s="362"/>
      <c r="R17" s="362"/>
      <c r="S17" s="362"/>
    </row>
    <row r="18" spans="1:19" ht="16.5" customHeight="1" x14ac:dyDescent="0.4">
      <c r="A18" s="103"/>
      <c r="B18" s="359" t="s">
        <v>334</v>
      </c>
      <c r="C18" s="364"/>
      <c r="D18" s="364"/>
      <c r="E18" s="364"/>
      <c r="F18" s="364"/>
      <c r="G18" s="364"/>
      <c r="H18" s="364"/>
      <c r="I18" s="364"/>
      <c r="J18" s="364"/>
      <c r="K18" s="364"/>
      <c r="L18" s="363"/>
      <c r="M18" s="363"/>
      <c r="N18" s="363"/>
      <c r="O18" s="363"/>
      <c r="P18" s="363"/>
      <c r="Q18" s="363"/>
      <c r="R18" s="363"/>
      <c r="S18" s="363"/>
    </row>
    <row r="19" spans="1:19" ht="16.5" customHeight="1" x14ac:dyDescent="0.4">
      <c r="A19" s="103" t="s">
        <v>335</v>
      </c>
      <c r="B19" s="359" t="s">
        <v>336</v>
      </c>
      <c r="C19" s="360"/>
      <c r="D19" s="360"/>
      <c r="E19" s="360"/>
      <c r="F19" s="360"/>
      <c r="G19" s="360"/>
      <c r="H19" s="360"/>
      <c r="I19" s="360"/>
      <c r="J19" s="360"/>
      <c r="K19" s="360"/>
      <c r="L19" s="363"/>
      <c r="M19" s="363"/>
      <c r="N19" s="363"/>
      <c r="O19" s="363"/>
      <c r="P19" s="363"/>
      <c r="Q19" s="363"/>
      <c r="R19" s="363"/>
      <c r="S19" s="363"/>
    </row>
    <row r="20" spans="1:19" ht="16.5" customHeight="1" x14ac:dyDescent="0.4">
      <c r="A20" s="4"/>
      <c r="B20" s="4"/>
      <c r="C20" s="4"/>
      <c r="D20" s="4"/>
      <c r="E20" s="4"/>
      <c r="F20" s="4"/>
      <c r="G20" s="4"/>
      <c r="H20" s="4"/>
      <c r="I20" s="4"/>
      <c r="J20" s="4"/>
      <c r="K20" s="4"/>
      <c r="L20" s="363"/>
      <c r="M20" s="363"/>
      <c r="N20" s="363"/>
      <c r="O20" s="363"/>
      <c r="P20" s="363"/>
      <c r="Q20" s="363"/>
      <c r="R20" s="363"/>
      <c r="S20" s="363"/>
    </row>
    <row r="21" spans="1:19" ht="16.5" customHeight="1" x14ac:dyDescent="0.4">
      <c r="A21" s="4" t="s">
        <v>337</v>
      </c>
      <c r="B21" s="4"/>
      <c r="C21" s="4"/>
      <c r="D21" s="4"/>
      <c r="E21" s="4"/>
      <c r="F21" s="4"/>
      <c r="G21" s="4"/>
      <c r="H21" s="4"/>
      <c r="I21" s="4"/>
      <c r="J21" s="4"/>
      <c r="K21" s="4"/>
      <c r="L21" s="4"/>
      <c r="M21" s="4"/>
      <c r="N21" s="4"/>
      <c r="O21" s="4"/>
      <c r="P21" s="4"/>
      <c r="Q21" s="4"/>
      <c r="R21" s="4"/>
      <c r="S21" s="4"/>
    </row>
    <row r="22" spans="1:19" ht="16.5" customHeight="1" x14ac:dyDescent="0.4">
      <c r="A22" s="4"/>
      <c r="B22" s="163" t="s">
        <v>338</v>
      </c>
      <c r="C22" s="365"/>
      <c r="D22" s="365"/>
      <c r="E22" s="365"/>
      <c r="F22" s="365"/>
      <c r="G22" s="365"/>
      <c r="H22" s="365"/>
      <c r="I22" s="366"/>
      <c r="J22" s="181" t="s">
        <v>339</v>
      </c>
      <c r="K22" s="367"/>
      <c r="L22" s="10" t="str">
        <f>+L8</f>
        <v>資機材の内容</v>
      </c>
      <c r="M22" s="348" t="s">
        <v>340</v>
      </c>
      <c r="N22" s="368"/>
      <c r="O22" s="346" t="s">
        <v>341</v>
      </c>
      <c r="P22" s="369"/>
      <c r="Q22" s="369"/>
      <c r="R22" s="369"/>
      <c r="S22" s="369"/>
    </row>
    <row r="23" spans="1:19" ht="16.5" customHeight="1" x14ac:dyDescent="0.4">
      <c r="A23" s="4"/>
      <c r="B23" s="163" t="s">
        <v>342</v>
      </c>
      <c r="C23" s="365"/>
      <c r="D23" s="365"/>
      <c r="E23" s="365"/>
      <c r="F23" s="365"/>
      <c r="G23" s="365"/>
      <c r="H23" s="365"/>
      <c r="I23" s="366"/>
      <c r="J23" s="181" t="s">
        <v>343</v>
      </c>
      <c r="K23" s="367"/>
      <c r="L23" s="104" t="s">
        <v>344</v>
      </c>
      <c r="M23" s="370">
        <v>4700</v>
      </c>
      <c r="N23" s="371"/>
      <c r="O23" s="168" t="s">
        <v>345</v>
      </c>
      <c r="P23" s="368"/>
      <c r="Q23" s="368"/>
      <c r="R23" s="368"/>
      <c r="S23" s="368"/>
    </row>
    <row r="24" spans="1:19" ht="16.5" customHeight="1" x14ac:dyDescent="0.4">
      <c r="A24" s="4"/>
      <c r="B24" s="163" t="s">
        <v>346</v>
      </c>
      <c r="C24" s="365"/>
      <c r="D24" s="365"/>
      <c r="E24" s="365"/>
      <c r="F24" s="365"/>
      <c r="G24" s="365"/>
      <c r="H24" s="365"/>
      <c r="I24" s="366"/>
      <c r="J24" s="181" t="s">
        <v>343</v>
      </c>
      <c r="K24" s="367"/>
      <c r="L24" s="104" t="s">
        <v>320</v>
      </c>
      <c r="M24" s="370">
        <v>4200</v>
      </c>
      <c r="N24" s="371"/>
      <c r="O24" s="168" t="s">
        <v>345</v>
      </c>
      <c r="P24" s="368"/>
      <c r="Q24" s="368"/>
      <c r="R24" s="368"/>
      <c r="S24" s="368"/>
    </row>
    <row r="25" spans="1:19" ht="16.5" customHeight="1" x14ac:dyDescent="0.4">
      <c r="A25" s="4"/>
      <c r="B25" s="163" t="s">
        <v>347</v>
      </c>
      <c r="C25" s="365"/>
      <c r="D25" s="365"/>
      <c r="E25" s="365"/>
      <c r="F25" s="365"/>
      <c r="G25" s="365"/>
      <c r="H25" s="365"/>
      <c r="I25" s="366"/>
      <c r="J25" s="181" t="s">
        <v>343</v>
      </c>
      <c r="K25" s="367"/>
      <c r="L25" s="104" t="s">
        <v>348</v>
      </c>
      <c r="M25" s="370">
        <v>12000</v>
      </c>
      <c r="N25" s="371"/>
      <c r="O25" s="168" t="s">
        <v>349</v>
      </c>
      <c r="P25" s="368"/>
      <c r="Q25" s="368"/>
      <c r="R25" s="368"/>
      <c r="S25" s="368"/>
    </row>
    <row r="26" spans="1:19" ht="16.5" customHeight="1" x14ac:dyDescent="0.4">
      <c r="A26" s="4"/>
      <c r="B26" s="163" t="s">
        <v>350</v>
      </c>
      <c r="C26" s="365"/>
      <c r="D26" s="365"/>
      <c r="E26" s="365"/>
      <c r="F26" s="365"/>
      <c r="G26" s="365"/>
      <c r="H26" s="365"/>
      <c r="I26" s="366"/>
      <c r="J26" s="181" t="s">
        <v>343</v>
      </c>
      <c r="K26" s="367"/>
      <c r="L26" s="104" t="s">
        <v>351</v>
      </c>
      <c r="M26" s="370">
        <v>5980</v>
      </c>
      <c r="N26" s="371"/>
      <c r="O26" s="168" t="s">
        <v>352</v>
      </c>
      <c r="P26" s="368"/>
      <c r="Q26" s="368"/>
      <c r="R26" s="368"/>
      <c r="S26" s="368"/>
    </row>
    <row r="27" spans="1:19" ht="16.5" customHeight="1" x14ac:dyDescent="0.4">
      <c r="A27" s="4"/>
      <c r="B27" s="163" t="s">
        <v>353</v>
      </c>
      <c r="C27" s="365"/>
      <c r="D27" s="365"/>
      <c r="E27" s="365"/>
      <c r="F27" s="365"/>
      <c r="G27" s="365"/>
      <c r="H27" s="365"/>
      <c r="I27" s="366"/>
      <c r="J27" s="181" t="s">
        <v>343</v>
      </c>
      <c r="K27" s="367"/>
      <c r="L27" s="104" t="s">
        <v>354</v>
      </c>
      <c r="M27" s="370">
        <v>1480</v>
      </c>
      <c r="N27" s="371"/>
      <c r="O27" s="168" t="s">
        <v>355</v>
      </c>
      <c r="P27" s="368"/>
      <c r="Q27" s="368"/>
      <c r="R27" s="368"/>
      <c r="S27" s="368"/>
    </row>
    <row r="28" spans="1:19" ht="16.5" customHeight="1" x14ac:dyDescent="0.4">
      <c r="A28" s="4"/>
      <c r="B28" s="163" t="s">
        <v>356</v>
      </c>
      <c r="C28" s="365"/>
      <c r="D28" s="365"/>
      <c r="E28" s="365"/>
      <c r="F28" s="365"/>
      <c r="G28" s="365"/>
      <c r="H28" s="365"/>
      <c r="I28" s="366"/>
      <c r="J28" s="181" t="s">
        <v>343</v>
      </c>
      <c r="K28" s="367"/>
      <c r="L28" s="104" t="s">
        <v>357</v>
      </c>
      <c r="M28" s="370">
        <v>5550</v>
      </c>
      <c r="N28" s="371"/>
      <c r="O28" s="168" t="s">
        <v>358</v>
      </c>
      <c r="P28" s="368"/>
      <c r="Q28" s="368"/>
      <c r="R28" s="368"/>
      <c r="S28" s="368"/>
    </row>
    <row r="29" spans="1:19" ht="16.5" customHeight="1" x14ac:dyDescent="0.4">
      <c r="A29" s="4"/>
      <c r="B29" s="163" t="s">
        <v>359</v>
      </c>
      <c r="C29" s="365"/>
      <c r="D29" s="365"/>
      <c r="E29" s="365"/>
      <c r="F29" s="365"/>
      <c r="G29" s="365"/>
      <c r="H29" s="365"/>
      <c r="I29" s="366"/>
      <c r="J29" s="181" t="s">
        <v>343</v>
      </c>
      <c r="K29" s="367"/>
      <c r="L29" s="5"/>
      <c r="M29" s="370"/>
      <c r="N29" s="371"/>
      <c r="O29" s="168"/>
      <c r="P29" s="368"/>
      <c r="Q29" s="368"/>
      <c r="R29" s="368"/>
      <c r="S29" s="368"/>
    </row>
  </sheetData>
  <mergeCells count="70">
    <mergeCell ref="B26:I26"/>
    <mergeCell ref="J26:K26"/>
    <mergeCell ref="M26:N26"/>
    <mergeCell ref="O26:S26"/>
    <mergeCell ref="B29:I29"/>
    <mergeCell ref="J29:K29"/>
    <mergeCell ref="M29:N29"/>
    <mergeCell ref="O29:S29"/>
    <mergeCell ref="B27:I27"/>
    <mergeCell ref="J27:K27"/>
    <mergeCell ref="M27:N27"/>
    <mergeCell ref="O27:S27"/>
    <mergeCell ref="B28:I28"/>
    <mergeCell ref="J28:K28"/>
    <mergeCell ref="M28:N28"/>
    <mergeCell ref="O28:S28"/>
    <mergeCell ref="B24:I24"/>
    <mergeCell ref="J24:K24"/>
    <mergeCell ref="M24:N24"/>
    <mergeCell ref="O24:S24"/>
    <mergeCell ref="B25:I25"/>
    <mergeCell ref="J25:K25"/>
    <mergeCell ref="M25:N25"/>
    <mergeCell ref="O25:S25"/>
    <mergeCell ref="B22:I22"/>
    <mergeCell ref="J22:K22"/>
    <mergeCell ref="M22:N22"/>
    <mergeCell ref="O22:S22"/>
    <mergeCell ref="B23:I23"/>
    <mergeCell ref="J23:K23"/>
    <mergeCell ref="M23:N23"/>
    <mergeCell ref="O23:S23"/>
    <mergeCell ref="C13:E13"/>
    <mergeCell ref="B14:K14"/>
    <mergeCell ref="B15:K15"/>
    <mergeCell ref="B17:K17"/>
    <mergeCell ref="L17:S20"/>
    <mergeCell ref="B18:K18"/>
    <mergeCell ref="B19:K19"/>
    <mergeCell ref="B16:K16"/>
    <mergeCell ref="S8:S10"/>
    <mergeCell ref="I9:J9"/>
    <mergeCell ref="M9:M10"/>
    <mergeCell ref="N9:N10"/>
    <mergeCell ref="O9:O10"/>
    <mergeCell ref="P9:P10"/>
    <mergeCell ref="Q9:Q10"/>
    <mergeCell ref="I10:J10"/>
    <mergeCell ref="I8:J8"/>
    <mergeCell ref="L8:L10"/>
    <mergeCell ref="M8:O8"/>
    <mergeCell ref="P8:Q8"/>
    <mergeCell ref="R8:R10"/>
    <mergeCell ref="I11:J11"/>
    <mergeCell ref="I12:J12"/>
    <mergeCell ref="F5:H5"/>
    <mergeCell ref="I5:J6"/>
    <mergeCell ref="K5:K6"/>
    <mergeCell ref="N5:S5"/>
    <mergeCell ref="I7:J7"/>
    <mergeCell ref="A1:K1"/>
    <mergeCell ref="L1:S2"/>
    <mergeCell ref="H3:K3"/>
    <mergeCell ref="N3:S3"/>
    <mergeCell ref="N4:S4"/>
    <mergeCell ref="A5:A6"/>
    <mergeCell ref="B5:B6"/>
    <mergeCell ref="C5:C6"/>
    <mergeCell ref="D5:D6"/>
    <mergeCell ref="E5:E6"/>
  </mergeCells>
  <phoneticPr fontId="2"/>
  <printOptions horizontalCentered="1"/>
  <pageMargins left="0.31496062992125984" right="0.31496062992125984" top="0.74803149606299213" bottom="0.74803149606299213" header="0.31496062992125984" footer="0.31496062992125984"/>
  <pageSetup paperSize="9" orientation="landscape" r:id="rId1"/>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0CE9-C183-4C0F-923E-4ABF5EE19A40}">
  <dimension ref="B1:AP22"/>
  <sheetViews>
    <sheetView view="pageBreakPreview" zoomScale="60" zoomScaleNormal="70" workbookViewId="0">
      <selection activeCell="P2" sqref="P2"/>
    </sheetView>
  </sheetViews>
  <sheetFormatPr defaultRowHeight="18.75" x14ac:dyDescent="0.4"/>
  <cols>
    <col min="1" max="1" width="4" style="107" customWidth="1"/>
    <col min="2" max="2" width="9" style="107"/>
    <col min="3" max="3" width="11.125" style="107" customWidth="1"/>
    <col min="4" max="4" width="66.375" style="107" customWidth="1"/>
    <col min="5" max="5" width="10.375" style="107" customWidth="1"/>
    <col min="6" max="6" width="3.25" style="107" bestFit="1" customWidth="1"/>
    <col min="7" max="7" width="13" style="107" bestFit="1" customWidth="1"/>
    <col min="8" max="8" width="4.25" style="107" customWidth="1"/>
    <col min="9" max="9" width="9" style="107"/>
    <col min="10" max="10" width="11" style="107" bestFit="1" customWidth="1"/>
    <col min="11" max="11" width="66.375" style="107" customWidth="1"/>
    <col min="12" max="12" width="10.375" style="107" customWidth="1"/>
    <col min="13" max="13" width="3.25" style="107" bestFit="1" customWidth="1"/>
    <col min="14" max="14" width="13" style="107" bestFit="1" customWidth="1"/>
    <col min="15" max="15" width="1.625" style="107" customWidth="1"/>
    <col min="16" max="16384" width="9" style="107"/>
  </cols>
  <sheetData>
    <row r="1" spans="2:42" x14ac:dyDescent="0.4">
      <c r="B1" s="108"/>
      <c r="I1" s="109"/>
    </row>
    <row r="2" spans="2:42" ht="23.25" x14ac:dyDescent="0.4">
      <c r="B2" s="373" t="s">
        <v>360</v>
      </c>
      <c r="C2" s="373"/>
      <c r="D2" s="373"/>
      <c r="E2" s="373"/>
      <c r="F2" s="373"/>
      <c r="G2" s="373"/>
      <c r="H2" s="373"/>
      <c r="I2" s="373"/>
      <c r="J2" s="373"/>
      <c r="K2" s="373"/>
      <c r="L2" s="373"/>
      <c r="M2" s="373"/>
      <c r="N2" s="373"/>
    </row>
    <row r="3" spans="2:42" x14ac:dyDescent="0.4">
      <c r="B3" s="106"/>
      <c r="C3" s="106"/>
      <c r="D3" s="106"/>
      <c r="E3" s="106"/>
      <c r="F3" s="106"/>
      <c r="G3" s="106"/>
      <c r="H3" s="106"/>
      <c r="I3" s="106"/>
      <c r="J3" s="106"/>
      <c r="K3" s="106"/>
      <c r="L3" s="106"/>
      <c r="M3" s="106"/>
      <c r="N3" s="106"/>
    </row>
    <row r="4" spans="2:42" ht="47.25" customHeight="1" x14ac:dyDescent="0.4">
      <c r="B4" s="110"/>
      <c r="C4" s="111" t="s">
        <v>361</v>
      </c>
      <c r="D4" s="374" t="s">
        <v>362</v>
      </c>
      <c r="E4" s="375"/>
      <c r="F4" s="376"/>
      <c r="G4" s="111" t="s">
        <v>363</v>
      </c>
      <c r="H4" s="113"/>
      <c r="I4" s="110"/>
      <c r="J4" s="111" t="s">
        <v>361</v>
      </c>
      <c r="K4" s="377" t="s">
        <v>364</v>
      </c>
      <c r="L4" s="378"/>
      <c r="M4" s="379"/>
      <c r="N4" s="111" t="s">
        <v>363</v>
      </c>
      <c r="P4" s="105" t="s">
        <v>365</v>
      </c>
      <c r="AI4" s="107" t="s">
        <v>361</v>
      </c>
      <c r="AJ4" s="107" t="s">
        <v>362</v>
      </c>
      <c r="AK4" s="107" t="s">
        <v>363</v>
      </c>
      <c r="AN4" s="107" t="s">
        <v>361</v>
      </c>
      <c r="AO4" s="107" t="s">
        <v>364</v>
      </c>
      <c r="AP4" s="107" t="s">
        <v>363</v>
      </c>
    </row>
    <row r="5" spans="2:42" ht="48.75" customHeight="1" x14ac:dyDescent="0.4">
      <c r="B5" s="116" t="s">
        <v>366</v>
      </c>
      <c r="C5" s="117" t="s">
        <v>367</v>
      </c>
      <c r="D5" s="118" t="s">
        <v>368</v>
      </c>
      <c r="E5" s="119" t="s">
        <v>367</v>
      </c>
      <c r="F5" s="120" t="s">
        <v>369</v>
      </c>
      <c r="G5" s="117" t="s">
        <v>367</v>
      </c>
      <c r="H5" s="113"/>
      <c r="I5" s="116" t="s">
        <v>370</v>
      </c>
      <c r="J5" s="117" t="s">
        <v>367</v>
      </c>
      <c r="K5" s="118" t="s">
        <v>371</v>
      </c>
      <c r="L5" s="114"/>
      <c r="M5" s="115"/>
      <c r="N5" s="117" t="s">
        <v>367</v>
      </c>
      <c r="P5" s="105" t="s">
        <v>372</v>
      </c>
      <c r="AH5" s="107" t="s">
        <v>373</v>
      </c>
      <c r="AJ5" s="107" t="s">
        <v>374</v>
      </c>
      <c r="AM5" s="107" t="s">
        <v>375</v>
      </c>
      <c r="AO5" s="107" t="s">
        <v>376</v>
      </c>
    </row>
    <row r="6" spans="2:42" ht="48.75" customHeight="1" x14ac:dyDescent="0.4">
      <c r="B6" s="116" t="s">
        <v>377</v>
      </c>
      <c r="C6" s="117" t="s">
        <v>367</v>
      </c>
      <c r="D6" s="118" t="s">
        <v>378</v>
      </c>
      <c r="E6" s="119" t="s">
        <v>367</v>
      </c>
      <c r="F6" s="120" t="s">
        <v>369</v>
      </c>
      <c r="G6" s="117" t="s">
        <v>367</v>
      </c>
      <c r="H6" s="113"/>
      <c r="I6" s="116" t="s">
        <v>379</v>
      </c>
      <c r="J6" s="117" t="s">
        <v>367</v>
      </c>
      <c r="K6" s="112" t="s">
        <v>380</v>
      </c>
      <c r="L6" s="113"/>
      <c r="M6" s="113"/>
      <c r="N6" s="117" t="s">
        <v>367</v>
      </c>
      <c r="AH6" s="107" t="s">
        <v>381</v>
      </c>
      <c r="AJ6" s="107" t="s">
        <v>382</v>
      </c>
      <c r="AM6" s="107" t="s">
        <v>383</v>
      </c>
      <c r="AO6" s="107" t="s">
        <v>384</v>
      </c>
    </row>
    <row r="7" spans="2:42" ht="48.75" customHeight="1" x14ac:dyDescent="0.4">
      <c r="B7" s="121"/>
      <c r="C7" s="113"/>
      <c r="D7" s="113"/>
      <c r="E7" s="113"/>
      <c r="F7" s="113"/>
      <c r="G7" s="113"/>
      <c r="H7" s="113"/>
      <c r="I7" s="121"/>
      <c r="J7" s="113"/>
      <c r="K7" s="113"/>
      <c r="L7" s="122"/>
      <c r="M7" s="122"/>
      <c r="N7" s="123"/>
    </row>
    <row r="8" spans="2:42" ht="48.75" customHeight="1" x14ac:dyDescent="0.4">
      <c r="B8" s="110"/>
      <c r="C8" s="111" t="s">
        <v>361</v>
      </c>
      <c r="D8" s="374" t="s">
        <v>385</v>
      </c>
      <c r="E8" s="375"/>
      <c r="F8" s="376"/>
      <c r="G8" s="111" t="s">
        <v>363</v>
      </c>
      <c r="H8" s="113"/>
      <c r="I8" s="110"/>
      <c r="J8" s="111" t="s">
        <v>361</v>
      </c>
      <c r="K8" s="377" t="s">
        <v>386</v>
      </c>
      <c r="L8" s="378"/>
      <c r="M8" s="379"/>
      <c r="N8" s="111" t="s">
        <v>363</v>
      </c>
      <c r="AI8" s="107" t="s">
        <v>361</v>
      </c>
      <c r="AJ8" s="107" t="s">
        <v>387</v>
      </c>
      <c r="AK8" s="107" t="s">
        <v>363</v>
      </c>
      <c r="AN8" s="107" t="s">
        <v>361</v>
      </c>
      <c r="AO8" s="107" t="s">
        <v>388</v>
      </c>
      <c r="AP8" s="107" t="s">
        <v>363</v>
      </c>
    </row>
    <row r="9" spans="2:42" ht="48.75" customHeight="1" x14ac:dyDescent="0.4">
      <c r="B9" s="116" t="s">
        <v>389</v>
      </c>
      <c r="C9" s="117" t="s">
        <v>367</v>
      </c>
      <c r="D9" s="118" t="s">
        <v>390</v>
      </c>
      <c r="E9" s="119" t="s">
        <v>367</v>
      </c>
      <c r="F9" s="120" t="s">
        <v>391</v>
      </c>
      <c r="G9" s="117" t="s">
        <v>367</v>
      </c>
      <c r="H9" s="113"/>
      <c r="I9" s="116" t="s">
        <v>392</v>
      </c>
      <c r="J9" s="117" t="s">
        <v>367</v>
      </c>
      <c r="K9" s="118" t="s">
        <v>393</v>
      </c>
      <c r="L9" s="114"/>
      <c r="M9" s="120"/>
      <c r="N9" s="117" t="s">
        <v>367</v>
      </c>
      <c r="AH9" s="107" t="s">
        <v>394</v>
      </c>
      <c r="AJ9" s="107" t="s">
        <v>395</v>
      </c>
      <c r="AM9" s="107" t="s">
        <v>396</v>
      </c>
      <c r="AO9" s="107" t="s">
        <v>397</v>
      </c>
    </row>
    <row r="10" spans="2:42" ht="48.75" customHeight="1" x14ac:dyDescent="0.4">
      <c r="B10" s="116" t="s">
        <v>398</v>
      </c>
      <c r="C10" s="117" t="s">
        <v>367</v>
      </c>
      <c r="D10" s="118" t="s">
        <v>399</v>
      </c>
      <c r="E10" s="119" t="s">
        <v>367</v>
      </c>
      <c r="F10" s="120" t="s">
        <v>391</v>
      </c>
      <c r="G10" s="117" t="s">
        <v>367</v>
      </c>
      <c r="H10" s="113"/>
      <c r="I10" s="121"/>
      <c r="J10" s="113"/>
      <c r="K10" s="113"/>
      <c r="L10" s="114"/>
      <c r="M10" s="114"/>
      <c r="N10" s="123"/>
      <c r="AH10" s="107" t="s">
        <v>400</v>
      </c>
      <c r="AJ10" s="107" t="s">
        <v>401</v>
      </c>
    </row>
    <row r="11" spans="2:42" ht="48.75" customHeight="1" x14ac:dyDescent="0.4">
      <c r="B11" s="121"/>
      <c r="C11" s="113"/>
      <c r="D11" s="124"/>
      <c r="E11" s="124"/>
      <c r="F11" s="124"/>
      <c r="G11" s="113"/>
      <c r="H11" s="113"/>
      <c r="I11" s="110"/>
      <c r="J11" s="111" t="s">
        <v>361</v>
      </c>
      <c r="K11" s="377" t="s">
        <v>402</v>
      </c>
      <c r="L11" s="378"/>
      <c r="M11" s="379"/>
      <c r="N11" s="111" t="s">
        <v>363</v>
      </c>
      <c r="AN11" s="107" t="s">
        <v>361</v>
      </c>
      <c r="AO11" s="107" t="s">
        <v>403</v>
      </c>
      <c r="AP11" s="107" t="s">
        <v>363</v>
      </c>
    </row>
    <row r="12" spans="2:42" ht="48.75" customHeight="1" x14ac:dyDescent="0.4">
      <c r="B12" s="110"/>
      <c r="C12" s="111" t="s">
        <v>361</v>
      </c>
      <c r="D12" s="374" t="s">
        <v>404</v>
      </c>
      <c r="E12" s="375"/>
      <c r="F12" s="376"/>
      <c r="G12" s="111" t="s">
        <v>363</v>
      </c>
      <c r="H12" s="113"/>
      <c r="I12" s="116" t="s">
        <v>405</v>
      </c>
      <c r="J12" s="117" t="s">
        <v>367</v>
      </c>
      <c r="K12" s="112" t="s">
        <v>406</v>
      </c>
      <c r="L12" s="114"/>
      <c r="M12" s="115"/>
      <c r="N12" s="117" t="s">
        <v>367</v>
      </c>
      <c r="AI12" s="107" t="s">
        <v>361</v>
      </c>
      <c r="AJ12" s="107" t="s">
        <v>404</v>
      </c>
      <c r="AK12" s="107" t="s">
        <v>363</v>
      </c>
      <c r="AM12" s="107" t="s">
        <v>407</v>
      </c>
      <c r="AO12" s="107" t="s">
        <v>408</v>
      </c>
    </row>
    <row r="13" spans="2:42" ht="48.75" customHeight="1" x14ac:dyDescent="0.4">
      <c r="B13" s="116" t="s">
        <v>409</v>
      </c>
      <c r="C13" s="117" t="s">
        <v>367</v>
      </c>
      <c r="D13" s="118" t="s">
        <v>410</v>
      </c>
      <c r="E13" s="125" t="s">
        <v>367</v>
      </c>
      <c r="F13" s="120" t="s">
        <v>411</v>
      </c>
      <c r="G13" s="117" t="s">
        <v>367</v>
      </c>
      <c r="H13" s="113"/>
      <c r="I13" s="116" t="s">
        <v>412</v>
      </c>
      <c r="J13" s="117" t="s">
        <v>367</v>
      </c>
      <c r="K13" s="112" t="s">
        <v>413</v>
      </c>
      <c r="L13" s="113"/>
      <c r="M13" s="113"/>
      <c r="N13" s="117" t="s">
        <v>367</v>
      </c>
      <c r="AH13" s="107" t="s">
        <v>414</v>
      </c>
      <c r="AJ13" s="107" t="s">
        <v>415</v>
      </c>
      <c r="AM13" s="107" t="s">
        <v>416</v>
      </c>
      <c r="AO13" s="107" t="s">
        <v>417</v>
      </c>
    </row>
    <row r="14" spans="2:42" ht="48.75" customHeight="1" x14ac:dyDescent="0.4">
      <c r="B14" s="116" t="s">
        <v>418</v>
      </c>
      <c r="C14" s="117" t="s">
        <v>367</v>
      </c>
      <c r="D14" s="118" t="s">
        <v>419</v>
      </c>
      <c r="E14" s="125" t="s">
        <v>367</v>
      </c>
      <c r="F14" s="120" t="s">
        <v>411</v>
      </c>
      <c r="G14" s="117" t="s">
        <v>367</v>
      </c>
      <c r="H14" s="113"/>
      <c r="I14" s="116" t="s">
        <v>420</v>
      </c>
      <c r="J14" s="117" t="s">
        <v>367</v>
      </c>
      <c r="K14" s="112" t="s">
        <v>421</v>
      </c>
      <c r="L14" s="122"/>
      <c r="M14" s="126"/>
      <c r="N14" s="117" t="s">
        <v>367</v>
      </c>
      <c r="AH14" s="107" t="s">
        <v>422</v>
      </c>
      <c r="AJ14" s="107" t="s">
        <v>423</v>
      </c>
      <c r="AM14" s="107" t="s">
        <v>424</v>
      </c>
      <c r="AO14" s="107" t="s">
        <v>425</v>
      </c>
    </row>
    <row r="15" spans="2:42" ht="48.75" customHeight="1" x14ac:dyDescent="0.4">
      <c r="B15" s="121"/>
      <c r="C15" s="113"/>
      <c r="D15" s="113"/>
      <c r="E15" s="113"/>
      <c r="F15" s="113"/>
      <c r="G15" s="113"/>
      <c r="H15" s="113"/>
      <c r="I15" s="116" t="s">
        <v>426</v>
      </c>
      <c r="J15" s="117" t="s">
        <v>367</v>
      </c>
      <c r="K15" s="118" t="s">
        <v>427</v>
      </c>
      <c r="L15" s="122"/>
      <c r="M15" s="120"/>
      <c r="N15" s="117" t="s">
        <v>367</v>
      </c>
      <c r="AM15" s="107" t="s">
        <v>428</v>
      </c>
      <c r="AO15" s="107" t="s">
        <v>429</v>
      </c>
    </row>
    <row r="16" spans="2:42" ht="48.75" customHeight="1" x14ac:dyDescent="0.4">
      <c r="B16" s="110"/>
      <c r="C16" s="111" t="s">
        <v>361</v>
      </c>
      <c r="D16" s="374" t="s">
        <v>430</v>
      </c>
      <c r="E16" s="375"/>
      <c r="F16" s="376"/>
      <c r="G16" s="111" t="s">
        <v>363</v>
      </c>
      <c r="H16" s="113"/>
      <c r="I16" s="106"/>
      <c r="J16" s="106"/>
      <c r="K16" s="106"/>
      <c r="L16" s="127"/>
      <c r="M16" s="106"/>
      <c r="N16" s="106"/>
      <c r="AI16" s="107" t="s">
        <v>361</v>
      </c>
      <c r="AJ16" s="107" t="s">
        <v>430</v>
      </c>
      <c r="AK16" s="107" t="s">
        <v>363</v>
      </c>
    </row>
    <row r="17" spans="2:36" ht="49.5" customHeight="1" x14ac:dyDescent="0.4">
      <c r="B17" s="116" t="s">
        <v>431</v>
      </c>
      <c r="C17" s="117" t="s">
        <v>367</v>
      </c>
      <c r="D17" s="118" t="s">
        <v>432</v>
      </c>
      <c r="E17" s="125" t="s">
        <v>367</v>
      </c>
      <c r="F17" s="120" t="s">
        <v>369</v>
      </c>
      <c r="G17" s="117" t="s">
        <v>367</v>
      </c>
      <c r="H17" s="113"/>
      <c r="AH17" s="107" t="s">
        <v>433</v>
      </c>
      <c r="AJ17" s="107" t="s">
        <v>434</v>
      </c>
    </row>
    <row r="18" spans="2:36" ht="24" x14ac:dyDescent="0.4">
      <c r="B18" s="121"/>
      <c r="C18" s="113"/>
      <c r="D18" s="113"/>
      <c r="E18" s="113"/>
      <c r="F18" s="113"/>
      <c r="G18" s="113"/>
      <c r="H18" s="106"/>
    </row>
    <row r="19" spans="2:36" ht="21.75" x14ac:dyDescent="0.4">
      <c r="B19" s="380" t="s">
        <v>435</v>
      </c>
      <c r="C19" s="380"/>
      <c r="D19" s="380"/>
      <c r="E19" s="380"/>
      <c r="F19" s="380"/>
      <c r="G19" s="380"/>
      <c r="H19" s="380"/>
      <c r="I19" s="380"/>
      <c r="J19" s="380"/>
      <c r="K19" s="380"/>
      <c r="L19" s="380"/>
      <c r="M19" s="380"/>
      <c r="N19" s="380"/>
    </row>
    <row r="20" spans="2:36" ht="25.5" x14ac:dyDescent="0.5">
      <c r="B20" s="380" t="s">
        <v>436</v>
      </c>
      <c r="C20" s="380"/>
      <c r="D20" s="380"/>
      <c r="E20" s="380"/>
      <c r="F20" s="380"/>
      <c r="G20" s="380"/>
      <c r="H20" s="380"/>
      <c r="I20" s="380"/>
      <c r="J20" s="380"/>
      <c r="K20" s="380"/>
      <c r="L20" s="380"/>
      <c r="M20" s="380"/>
      <c r="N20" s="380"/>
    </row>
    <row r="21" spans="2:36" x14ac:dyDescent="0.4">
      <c r="B21" s="372" t="s">
        <v>437</v>
      </c>
      <c r="C21" s="372"/>
      <c r="D21" s="372"/>
      <c r="E21" s="372"/>
      <c r="F21" s="372"/>
      <c r="G21" s="372"/>
      <c r="H21" s="372"/>
      <c r="I21" s="372"/>
      <c r="J21" s="372"/>
      <c r="K21" s="372"/>
      <c r="L21" s="372"/>
      <c r="M21" s="372"/>
      <c r="N21" s="372"/>
    </row>
    <row r="22" spans="2:36" x14ac:dyDescent="0.4">
      <c r="B22" s="372" t="s">
        <v>438</v>
      </c>
      <c r="C22" s="372"/>
      <c r="D22" s="372"/>
      <c r="E22" s="372"/>
      <c r="F22" s="372"/>
      <c r="G22" s="372"/>
      <c r="H22" s="372"/>
      <c r="I22" s="372"/>
      <c r="J22" s="372"/>
      <c r="K22" s="372"/>
      <c r="L22" s="372"/>
      <c r="M22" s="372"/>
      <c r="N22" s="372"/>
    </row>
  </sheetData>
  <mergeCells count="12">
    <mergeCell ref="B22:N22"/>
    <mergeCell ref="B2:N2"/>
    <mergeCell ref="D4:F4"/>
    <mergeCell ref="K4:M4"/>
    <mergeCell ref="D8:F8"/>
    <mergeCell ref="K8:M8"/>
    <mergeCell ref="K11:M11"/>
    <mergeCell ref="D12:F12"/>
    <mergeCell ref="D16:F16"/>
    <mergeCell ref="B19:N19"/>
    <mergeCell ref="B20:N20"/>
    <mergeCell ref="B21:N21"/>
  </mergeCells>
  <phoneticPr fontId="2"/>
  <dataValidations count="1">
    <dataValidation type="list" allowBlank="1" showInputMessage="1" showErrorMessage="1" sqref="C5:C6 G13:G14 G5:G6 N5:N6 J5:J6 J9 N9 J12:J15 G17 C13:C14 C17 N12:N15 E17 E5:E6 G9:G10 E9:E10 C9:C10 E13:E14" xr:uid="{5DA7CA88-DB49-40EC-918C-76A5D55A2AE3}">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申請チェックリスト</vt:lpstr>
      <vt:lpstr>地番一覧表</vt:lpstr>
      <vt:lpstr>活動計画書</vt:lpstr>
      <vt:lpstr>安全講習会の実施予定・実績</vt:lpstr>
      <vt:lpstr>保険の契約内容（予定・実績）</vt:lpstr>
      <vt:lpstr>採択申請書</vt:lpstr>
      <vt:lpstr>資機材購入理由書</vt:lpstr>
      <vt:lpstr>クロコンチェック</vt:lpstr>
      <vt:lpstr>採択申請書!_Hlk92833663</vt:lpstr>
      <vt:lpstr>クロコンチェック!Print_Area</vt:lpstr>
      <vt:lpstr>安全講習会の実施予定・実績!Print_Area</vt:lpstr>
      <vt:lpstr>活動計画書!Print_Area</vt:lpstr>
      <vt:lpstr>採択申請書!Print_Area</vt:lpstr>
      <vt:lpstr>資機材購入理由書!Print_Area</vt:lpstr>
      <vt:lpstr>申請チェックリスト!Print_Area</vt:lpstr>
      <vt:lpstr>地番一覧表!Print_Area</vt:lpstr>
      <vt:lpstr>'保険の契約内容（予定・実績）'!Print_Area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陽子 遠藤</cp:lastModifiedBy>
  <cp:lastPrinted>2025-04-08T02:16:45Z</cp:lastPrinted>
  <dcterms:created xsi:type="dcterms:W3CDTF">2025-04-04T03:12:37Z</dcterms:created>
  <dcterms:modified xsi:type="dcterms:W3CDTF">2025-04-15T15:50:33Z</dcterms:modified>
</cp:coreProperties>
</file>