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53.100\share\◆50   森林山村多面的\◆R6年度森林山村多面的交付金\50 HP更新依頼\"/>
    </mc:Choice>
  </mc:AlternateContent>
  <xr:revisionPtr revIDLastSave="0" documentId="8_{00571AEF-8F11-4645-92FC-73AEF7E6C711}" xr6:coauthVersionLast="47" xr6:coauthVersionMax="47" xr10:uidLastSave="{00000000-0000-0000-0000-000000000000}"/>
  <bookViews>
    <workbookView xWindow="-120" yWindow="-120" windowWidth="20730" windowHeight="11160" activeTab="8" xr2:uid="{64ADB3E6-DC2D-40DB-9D4D-E5FB96D78DFB}"/>
  </bookViews>
  <sheets>
    <sheet name="採択額記入表" sheetId="3" r:id="rId1"/>
    <sheet name="活動" sheetId="1" r:id="rId2"/>
    <sheet name="地域環境" sheetId="9" r:id="rId3"/>
    <sheet name="森資源" sheetId="10" r:id="rId4"/>
    <sheet name="機能強化" sheetId="11" r:id="rId5"/>
    <sheet name="関係" sheetId="12" r:id="rId6"/>
    <sheet name="資機材" sheetId="7" r:id="rId7"/>
    <sheet name="確認表" sheetId="14" r:id="rId8"/>
    <sheet name="整理票" sheetId="13" r:id="rId9"/>
  </sheets>
  <definedNames>
    <definedName name="_xlnm._FilterDatabase" localSheetId="1" hidden="1">活動!$A$5:$C$26</definedName>
    <definedName name="_xlnm._FilterDatabase" localSheetId="5" hidden="1">関係!$A$5:$C$26</definedName>
    <definedName name="_xlnm._FilterDatabase" localSheetId="4" hidden="1">機能強化!$A$5:$C$26</definedName>
    <definedName name="_xlnm._FilterDatabase" localSheetId="6" hidden="1">資機材!$A$5:$C$24</definedName>
    <definedName name="_xlnm._FilterDatabase" localSheetId="3" hidden="1">森資源!$A$5:$C$26</definedName>
    <definedName name="_xlnm._FilterDatabase" localSheetId="2" hidden="1">地域環境!$A$5:$C$26</definedName>
    <definedName name="_xlnm.Print_Area" localSheetId="7">確認表!$A$1:$J$22</definedName>
    <definedName name="_xlnm.Print_Area" localSheetId="1">活動!$A$1:$O$26</definedName>
    <definedName name="_xlnm.Print_Area" localSheetId="5">関係!$A$1:$O$26</definedName>
    <definedName name="_xlnm.Print_Area" localSheetId="4">機能強化!$A$1:$O$26</definedName>
    <definedName name="_xlnm.Print_Area" localSheetId="6">資機材!$A$1:$G$24</definedName>
    <definedName name="_xlnm.Print_Area" localSheetId="3">森資源!$A$1:$O$26</definedName>
    <definedName name="_xlnm.Print_Area" localSheetId="8">整理票!$A$1:$AE$12</definedName>
    <definedName name="_xlnm.Print_Area" localSheetId="2">地域環境!$A$1:$O$26</definedName>
    <definedName name="_xlnm.Print_Titles" localSheetId="1">活動!$5:$7</definedName>
    <definedName name="_xlnm.Print_Titles" localSheetId="5">関係!$5:$7</definedName>
    <definedName name="_xlnm.Print_Titles" localSheetId="4">機能強化!$5:$7</definedName>
    <definedName name="_xlnm.Print_Titles" localSheetId="6">資機材!$5:$5</definedName>
    <definedName name="_xlnm.Print_Titles" localSheetId="3">森資源!$5:$7</definedName>
    <definedName name="_xlnm.Print_Titles" localSheetId="2">地域環境!$5:$7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4" l="1"/>
  <c r="G1" i="14"/>
  <c r="C3" i="7"/>
  <c r="C3" i="12"/>
  <c r="C3" i="11"/>
  <c r="C3" i="10"/>
  <c r="C3" i="9"/>
  <c r="C3" i="1"/>
  <c r="E10" i="13"/>
  <c r="E11" i="7"/>
  <c r="E10" i="7"/>
  <c r="E9" i="7"/>
  <c r="E8" i="7"/>
  <c r="N10" i="13"/>
  <c r="M10" i="13"/>
  <c r="B13" i="14"/>
  <c r="B12" i="14"/>
  <c r="I12" i="7"/>
  <c r="I8" i="7"/>
  <c r="C19" i="3"/>
  <c r="C18" i="3"/>
  <c r="C17" i="3"/>
  <c r="G12" i="3"/>
  <c r="B10" i="14" s="1"/>
  <c r="G8" i="3"/>
  <c r="Q10" i="11" s="1"/>
  <c r="C16" i="3"/>
  <c r="C12" i="3"/>
  <c r="C8" i="3"/>
  <c r="B6" i="14" s="1"/>
  <c r="E22" i="7"/>
  <c r="E23" i="7"/>
  <c r="E21" i="7"/>
  <c r="E12" i="7"/>
  <c r="E13" i="7"/>
  <c r="E14" i="7"/>
  <c r="E15" i="7"/>
  <c r="E16" i="7"/>
  <c r="E17" i="7"/>
  <c r="E18" i="7"/>
  <c r="E7" i="7"/>
  <c r="Q10" i="12" l="1"/>
  <c r="B9" i="14"/>
  <c r="Q10" i="1"/>
  <c r="G21" i="3"/>
  <c r="X10" i="13" s="1"/>
  <c r="G20" i="3"/>
  <c r="W10" i="13" s="1"/>
  <c r="C20" i="3"/>
  <c r="C24" i="3"/>
  <c r="Q10" i="10" l="1"/>
  <c r="B8" i="14"/>
  <c r="B7" i="14"/>
  <c r="Q10" i="9"/>
  <c r="T10" i="13"/>
  <c r="G19" i="3"/>
  <c r="G22" i="3" s="1"/>
  <c r="G16" i="3"/>
  <c r="E24" i="7"/>
  <c r="D24" i="7"/>
  <c r="E19" i="7"/>
  <c r="D19" i="7"/>
  <c r="G12" i="14" s="1"/>
  <c r="F26" i="12"/>
  <c r="N26" i="12" s="1"/>
  <c r="E10" i="14" s="1"/>
  <c r="E26" i="12"/>
  <c r="M26" i="12" s="1"/>
  <c r="D10" i="14" s="1"/>
  <c r="D26" i="12"/>
  <c r="L26" i="12" s="1"/>
  <c r="F26" i="11"/>
  <c r="N26" i="11" s="1"/>
  <c r="E9" i="14" s="1"/>
  <c r="E26" i="11"/>
  <c r="M26" i="11" s="1"/>
  <c r="D9" i="14" s="1"/>
  <c r="D26" i="11"/>
  <c r="L26" i="11" s="1"/>
  <c r="F26" i="10"/>
  <c r="N26" i="10" s="1"/>
  <c r="E8" i="14" s="1"/>
  <c r="E26" i="10"/>
  <c r="M26" i="10" s="1"/>
  <c r="D8" i="14" s="1"/>
  <c r="D26" i="10"/>
  <c r="L26" i="10" s="1"/>
  <c r="F26" i="9"/>
  <c r="N26" i="9" s="1"/>
  <c r="E7" i="14" s="1"/>
  <c r="E26" i="9"/>
  <c r="M26" i="9" s="1"/>
  <c r="D7" i="14" s="1"/>
  <c r="D26" i="9"/>
  <c r="L26" i="9" s="1"/>
  <c r="E26" i="1"/>
  <c r="F26" i="1"/>
  <c r="N26" i="1" s="1"/>
  <c r="D26" i="1"/>
  <c r="L26" i="1" s="1"/>
  <c r="M26" i="1" l="1"/>
  <c r="D6" i="14" s="1"/>
  <c r="D11" i="14" s="1"/>
  <c r="D14" i="14" s="1"/>
  <c r="H13" i="14"/>
  <c r="I13" i="7"/>
  <c r="J12" i="7" s="1"/>
  <c r="H12" i="14"/>
  <c r="I12" i="14" s="1"/>
  <c r="U10" i="13" s="1"/>
  <c r="I9" i="7"/>
  <c r="J8" i="7" s="1"/>
  <c r="Q11" i="12"/>
  <c r="R10" i="12" s="1"/>
  <c r="C10" i="14"/>
  <c r="F10" i="14" s="1"/>
  <c r="C9" i="14"/>
  <c r="F9" i="14" s="1"/>
  <c r="Q11" i="11"/>
  <c r="R10" i="11" s="1"/>
  <c r="C8" i="14"/>
  <c r="F8" i="14" s="1"/>
  <c r="I8" i="14" s="1"/>
  <c r="E17" i="14" s="1"/>
  <c r="Q11" i="10"/>
  <c r="R10" i="10" s="1"/>
  <c r="Q11" i="9"/>
  <c r="R10" i="9" s="1"/>
  <c r="C7" i="14"/>
  <c r="F7" i="14" s="1"/>
  <c r="I7" i="14" s="1"/>
  <c r="B11" i="14"/>
  <c r="B14" i="14" s="1"/>
  <c r="G13" i="14"/>
  <c r="G14" i="14" s="1"/>
  <c r="E6" i="14"/>
  <c r="Q11" i="1" l="1"/>
  <c r="R10" i="1" s="1"/>
  <c r="I13" i="14"/>
  <c r="AD10" i="13"/>
  <c r="H14" i="14"/>
  <c r="AC10" i="13"/>
  <c r="AA10" i="13"/>
  <c r="I10" i="14"/>
  <c r="G17" i="14" s="1"/>
  <c r="I9" i="14"/>
  <c r="F17" i="14" s="1"/>
  <c r="E18" i="14"/>
  <c r="D18" i="14"/>
  <c r="D17" i="14"/>
  <c r="E11" i="14"/>
  <c r="E14" i="14" s="1"/>
  <c r="AB10" i="13" s="1"/>
  <c r="C11" i="14"/>
  <c r="F6" i="14"/>
  <c r="H17" i="14" l="1"/>
  <c r="V10" i="13"/>
  <c r="S10" i="13" s="1"/>
  <c r="H18" i="14"/>
  <c r="G18" i="14"/>
  <c r="F18" i="14"/>
  <c r="C14" i="14"/>
  <c r="Z10" i="13"/>
  <c r="F11" i="14"/>
  <c r="I6" i="14"/>
  <c r="C17" i="14" s="1"/>
  <c r="Y10" i="13" l="1"/>
  <c r="I17" i="14"/>
  <c r="I22" i="14" s="1"/>
  <c r="F14" i="14"/>
  <c r="J15" i="14"/>
  <c r="C18" i="14"/>
  <c r="A21" i="14" s="1"/>
  <c r="I11" i="14"/>
  <c r="I14" i="14" s="1"/>
  <c r="I21" i="14" l="1"/>
  <c r="I18" i="14"/>
  <c r="J18" i="14" l="1"/>
  <c r="R10" i="13"/>
  <c r="Q10" i="13" s="1"/>
</calcChain>
</file>

<file path=xl/sharedStrings.xml><?xml version="1.0" encoding="utf-8"?>
<sst xmlns="http://schemas.openxmlformats.org/spreadsheetml/2006/main" count="283" uniqueCount="115">
  <si>
    <t>小計</t>
    <rPh sb="0" eb="2">
      <t>ショウケイ</t>
    </rPh>
    <phoneticPr fontId="2"/>
  </si>
  <si>
    <t>その他</t>
    <rPh sb="2" eb="3">
      <t>タ</t>
    </rPh>
    <phoneticPr fontId="4"/>
  </si>
  <si>
    <t>委託費</t>
    <rPh sb="0" eb="2">
      <t>イタク</t>
    </rPh>
    <rPh sb="2" eb="3">
      <t>ヒ</t>
    </rPh>
    <phoneticPr fontId="4"/>
  </si>
  <si>
    <t>人件費</t>
    <rPh sb="0" eb="3">
      <t>ジンケンヒ</t>
    </rPh>
    <phoneticPr fontId="4"/>
  </si>
  <si>
    <t>備考（財産の保管場所）</t>
    <rPh sb="0" eb="2">
      <t>ビコウ</t>
    </rPh>
    <rPh sb="3" eb="5">
      <t>ザイサン</t>
    </rPh>
    <rPh sb="6" eb="8">
      <t>ホカン</t>
    </rPh>
    <rPh sb="8" eb="10">
      <t>バショ</t>
    </rPh>
    <phoneticPr fontId="4"/>
  </si>
  <si>
    <t>領収書等番号</t>
    <rPh sb="0" eb="3">
      <t>リョウシュウショ</t>
    </rPh>
    <rPh sb="3" eb="4">
      <t>トウ</t>
    </rPh>
    <rPh sb="4" eb="6">
      <t>バンゴウ</t>
    </rPh>
    <phoneticPr fontId="4"/>
  </si>
  <si>
    <t>支出（円）</t>
    <rPh sb="0" eb="2">
      <t>シシュツ</t>
    </rPh>
    <rPh sb="3" eb="4">
      <t>エン</t>
    </rPh>
    <phoneticPr fontId="4"/>
  </si>
  <si>
    <t>内容</t>
    <rPh sb="0" eb="2">
      <t>ナイヨウ</t>
    </rPh>
    <phoneticPr fontId="4"/>
  </si>
  <si>
    <r>
      <t>日付</t>
    </r>
    <r>
      <rPr>
        <sz val="8"/>
        <color indexed="8"/>
        <rFont val="ＭＳ Ｐゴシック"/>
        <family val="3"/>
        <charset val="128"/>
      </rPr>
      <t xml:space="preserve">
(支払日）</t>
    </r>
    <rPh sb="0" eb="2">
      <t>ヒヅケ</t>
    </rPh>
    <rPh sb="4" eb="6">
      <t>シハライ</t>
    </rPh>
    <rPh sb="6" eb="7">
      <t>ビ</t>
    </rPh>
    <phoneticPr fontId="4"/>
  </si>
  <si>
    <t>活動組織の名称</t>
    <rPh sb="0" eb="2">
      <t>カツドウ</t>
    </rPh>
    <rPh sb="2" eb="4">
      <t>ソシキ</t>
    </rPh>
    <rPh sb="5" eb="7">
      <t>メイショウ</t>
    </rPh>
    <phoneticPr fontId="4"/>
  </si>
  <si>
    <t>資機材の
購入等</t>
    <phoneticPr fontId="2"/>
  </si>
  <si>
    <t>計</t>
    <rPh sb="0" eb="1">
      <t>ケイ</t>
    </rPh>
    <phoneticPr fontId="2"/>
  </si>
  <si>
    <t>注）支出については、自己負担額を含めた額を記載すること。</t>
    <rPh sb="0" eb="1">
      <t>チュウ</t>
    </rPh>
    <rPh sb="2" eb="4">
      <t>シシュツ</t>
    </rPh>
    <rPh sb="10" eb="12">
      <t>ジコ</t>
    </rPh>
    <rPh sb="12" eb="14">
      <t>フタン</t>
    </rPh>
    <rPh sb="14" eb="15">
      <t>ガク</t>
    </rPh>
    <rPh sb="16" eb="17">
      <t>フク</t>
    </rPh>
    <rPh sb="19" eb="20">
      <t>ガク</t>
    </rPh>
    <rPh sb="21" eb="23">
      <t>キサイ</t>
    </rPh>
    <phoneticPr fontId="4"/>
  </si>
  <si>
    <t>交付率1/3以内</t>
    <rPh sb="0" eb="2">
      <t>コウフ</t>
    </rPh>
    <rPh sb="2" eb="3">
      <t>リツ</t>
    </rPh>
    <rPh sb="6" eb="8">
      <t>イナイ</t>
    </rPh>
    <phoneticPr fontId="4"/>
  </si>
  <si>
    <t>交付率1/2以内</t>
    <rPh sb="0" eb="2">
      <t>コウフ</t>
    </rPh>
    <rPh sb="2" eb="3">
      <t>リツ</t>
    </rPh>
    <rPh sb="6" eb="8">
      <t>イナイ</t>
    </rPh>
    <phoneticPr fontId="4"/>
  </si>
  <si>
    <t>市町村の支援額</t>
    <rPh sb="0" eb="3">
      <t>シチョウソン</t>
    </rPh>
    <rPh sb="4" eb="6">
      <t>シエン</t>
    </rPh>
    <rPh sb="6" eb="7">
      <t>ガク</t>
    </rPh>
    <phoneticPr fontId="4"/>
  </si>
  <si>
    <t>都県の支援額</t>
    <rPh sb="0" eb="2">
      <t>トケン</t>
    </rPh>
    <rPh sb="3" eb="5">
      <t>シエン</t>
    </rPh>
    <rPh sb="5" eb="6">
      <t>ガク</t>
    </rPh>
    <phoneticPr fontId="4"/>
  </si>
  <si>
    <t>資機材・施設の整備に対する交付金</t>
    <rPh sb="0" eb="3">
      <t>シキザイ</t>
    </rPh>
    <rPh sb="4" eb="6">
      <t>シセツ</t>
    </rPh>
    <rPh sb="7" eb="9">
      <t>セイビ</t>
    </rPh>
    <rPh sb="10" eb="11">
      <t>タイ</t>
    </rPh>
    <rPh sb="13" eb="16">
      <t>コウフキン</t>
    </rPh>
    <phoneticPr fontId="4"/>
  </si>
  <si>
    <t>取組に対する交付金</t>
    <rPh sb="0" eb="2">
      <t>トリクミ</t>
    </rPh>
    <rPh sb="3" eb="4">
      <t>タイ</t>
    </rPh>
    <rPh sb="6" eb="9">
      <t>コウフキン</t>
    </rPh>
    <phoneticPr fontId="4"/>
  </si>
  <si>
    <t>資機材・施設の整備</t>
    <phoneticPr fontId="4"/>
  </si>
  <si>
    <t>委託料</t>
    <rPh sb="0" eb="3">
      <t>イタクリョウ</t>
    </rPh>
    <phoneticPr fontId="4"/>
  </si>
  <si>
    <t>合計</t>
    <rPh sb="0" eb="2">
      <t>ゴウケイ</t>
    </rPh>
    <phoneticPr fontId="4"/>
  </si>
  <si>
    <t>地方分</t>
    <rPh sb="0" eb="3">
      <t>チホウブン</t>
    </rPh>
    <phoneticPr fontId="4"/>
  </si>
  <si>
    <t>国庫分</t>
    <rPh sb="0" eb="2">
      <t>コッコ</t>
    </rPh>
    <rPh sb="2" eb="3">
      <t>フン</t>
    </rPh>
    <phoneticPr fontId="4"/>
  </si>
  <si>
    <t>小計（交付金分）</t>
    <rPh sb="0" eb="2">
      <t>ショウケイ</t>
    </rPh>
    <rPh sb="3" eb="6">
      <t>コウフキン</t>
    </rPh>
    <rPh sb="6" eb="7">
      <t>ブン</t>
    </rPh>
    <phoneticPr fontId="4"/>
  </si>
  <si>
    <t>自己負担額</t>
    <rPh sb="0" eb="2">
      <t>ジコ</t>
    </rPh>
    <rPh sb="2" eb="4">
      <t>フタン</t>
    </rPh>
    <rPh sb="4" eb="5">
      <t>ガク</t>
    </rPh>
    <phoneticPr fontId="4"/>
  </si>
  <si>
    <t>侵入竹除去・竹林整備（ｈａ）</t>
    <rPh sb="0" eb="2">
      <t>シンニュウ</t>
    </rPh>
    <rPh sb="2" eb="3">
      <t>チク</t>
    </rPh>
    <rPh sb="3" eb="5">
      <t>ジョキョ</t>
    </rPh>
    <rPh sb="6" eb="8">
      <t>チクリン</t>
    </rPh>
    <rPh sb="8" eb="10">
      <t>セイビ</t>
    </rPh>
    <phoneticPr fontId="4"/>
  </si>
  <si>
    <t>里山林保全(ha)</t>
    <rPh sb="0" eb="2">
      <t>サトヤマ</t>
    </rPh>
    <rPh sb="2" eb="3">
      <t>リン</t>
    </rPh>
    <rPh sb="3" eb="5">
      <t>ホゼン</t>
    </rPh>
    <phoneticPr fontId="4"/>
  </si>
  <si>
    <t>支出</t>
    <rPh sb="0" eb="2">
      <t>シシュツ</t>
    </rPh>
    <phoneticPr fontId="4"/>
  </si>
  <si>
    <t>収入</t>
    <rPh sb="0" eb="2">
      <t>シュウニュウ</t>
    </rPh>
    <phoneticPr fontId="4"/>
  </si>
  <si>
    <t>資機材・施設の整備（円）</t>
    <rPh sb="0" eb="3">
      <t>シキザイ</t>
    </rPh>
    <rPh sb="4" eb="6">
      <t>シセツ</t>
    </rPh>
    <rPh sb="7" eb="9">
      <t>セイビ</t>
    </rPh>
    <rPh sb="10" eb="11">
      <t>エン</t>
    </rPh>
    <phoneticPr fontId="4"/>
  </si>
  <si>
    <t>当該年度に長期にわたり手入れをされていなかったと考えられる森林を整備した面積(ha)</t>
    <rPh sb="0" eb="2">
      <t>トウガイ</t>
    </rPh>
    <rPh sb="2" eb="4">
      <t>ネンド</t>
    </rPh>
    <rPh sb="5" eb="7">
      <t>チョウキ</t>
    </rPh>
    <rPh sb="11" eb="13">
      <t>テイ</t>
    </rPh>
    <rPh sb="24" eb="25">
      <t>カンガ</t>
    </rPh>
    <rPh sb="29" eb="31">
      <t>シンリン</t>
    </rPh>
    <rPh sb="32" eb="34">
      <t>セイビ</t>
    </rPh>
    <rPh sb="36" eb="38">
      <t>メンセキ</t>
    </rPh>
    <phoneticPr fontId="4"/>
  </si>
  <si>
    <t>間伐等（除伐・枝打ち含む）の実施面積（ha）</t>
    <rPh sb="0" eb="2">
      <t>カンバツ</t>
    </rPh>
    <rPh sb="2" eb="3">
      <t>トウ</t>
    </rPh>
    <rPh sb="4" eb="6">
      <t>ジョバツ</t>
    </rPh>
    <rPh sb="7" eb="9">
      <t>エダウ</t>
    </rPh>
    <rPh sb="10" eb="11">
      <t>フク</t>
    </rPh>
    <rPh sb="14" eb="16">
      <t>ジッシ</t>
    </rPh>
    <rPh sb="16" eb="18">
      <t>メンセキ</t>
    </rPh>
    <phoneticPr fontId="4"/>
  </si>
  <si>
    <t>森林機能強化タイプ（ｍ）</t>
    <rPh sb="0" eb="2">
      <t>シンリン</t>
    </rPh>
    <rPh sb="2" eb="4">
      <t>キノウ</t>
    </rPh>
    <rPh sb="4" eb="6">
      <t>キョウカ</t>
    </rPh>
    <phoneticPr fontId="4"/>
  </si>
  <si>
    <t>森林資源利用タイプ（ｈａ）</t>
    <rPh sb="0" eb="2">
      <t>シンリン</t>
    </rPh>
    <rPh sb="2" eb="4">
      <t>シゲン</t>
    </rPh>
    <rPh sb="4" eb="6">
      <t>リヨウ</t>
    </rPh>
    <phoneticPr fontId="4"/>
  </si>
  <si>
    <t>地域環境保全タイプ</t>
    <rPh sb="0" eb="2">
      <t>チイキ</t>
    </rPh>
    <rPh sb="2" eb="4">
      <t>カンキョウ</t>
    </rPh>
    <rPh sb="4" eb="6">
      <t>ホゼン</t>
    </rPh>
    <phoneticPr fontId="4"/>
  </si>
  <si>
    <t>備考</t>
    <rPh sb="0" eb="2">
      <t>ビコウ</t>
    </rPh>
    <phoneticPr fontId="4"/>
  </si>
  <si>
    <t>交付金等の使途（円）</t>
    <rPh sb="0" eb="3">
      <t>コウフキン</t>
    </rPh>
    <rPh sb="3" eb="4">
      <t>ナド</t>
    </rPh>
    <rPh sb="5" eb="7">
      <t>シト</t>
    </rPh>
    <rPh sb="8" eb="9">
      <t>エン</t>
    </rPh>
    <phoneticPr fontId="4"/>
  </si>
  <si>
    <t>構成員（名）</t>
    <rPh sb="0" eb="2">
      <t>コウセイ</t>
    </rPh>
    <rPh sb="2" eb="3">
      <t>イン</t>
    </rPh>
    <rPh sb="4" eb="5">
      <t>メイ</t>
    </rPh>
    <phoneticPr fontId="4"/>
  </si>
  <si>
    <t>取組内容</t>
    <rPh sb="0" eb="2">
      <t>トリクミ</t>
    </rPh>
    <rPh sb="2" eb="4">
      <t>ナイヨウ</t>
    </rPh>
    <phoneticPr fontId="4"/>
  </si>
  <si>
    <t>活動組織名</t>
    <rPh sb="0" eb="2">
      <t>カツドウ</t>
    </rPh>
    <rPh sb="2" eb="4">
      <t>ソシキ</t>
    </rPh>
    <rPh sb="4" eb="5">
      <t>メイ</t>
    </rPh>
    <phoneticPr fontId="4"/>
  </si>
  <si>
    <t>対象森林所在市町村名</t>
    <rPh sb="0" eb="2">
      <t>タイショウ</t>
    </rPh>
    <rPh sb="2" eb="4">
      <t>シンリン</t>
    </rPh>
    <rPh sb="4" eb="6">
      <t>ショザイ</t>
    </rPh>
    <rPh sb="6" eb="9">
      <t>シチョウソン</t>
    </rPh>
    <rPh sb="9" eb="10">
      <t>メイ</t>
    </rPh>
    <phoneticPr fontId="4"/>
  </si>
  <si>
    <t>市町村名</t>
    <rPh sb="0" eb="3">
      <t>シチョウソン</t>
    </rPh>
    <rPh sb="3" eb="4">
      <t>メイ</t>
    </rPh>
    <phoneticPr fontId="4"/>
  </si>
  <si>
    <t>地域協議会名</t>
    <rPh sb="0" eb="2">
      <t>チイキ</t>
    </rPh>
    <rPh sb="2" eb="5">
      <t>キョウギカイ</t>
    </rPh>
    <rPh sb="5" eb="6">
      <t>メイ</t>
    </rPh>
    <phoneticPr fontId="4"/>
  </si>
  <si>
    <t>都道府県</t>
    <rPh sb="0" eb="4">
      <t>トドウフケン</t>
    </rPh>
    <phoneticPr fontId="4"/>
  </si>
  <si>
    <t>実施状況整理票</t>
    <rPh sb="0" eb="2">
      <t>ジッシ</t>
    </rPh>
    <rPh sb="2" eb="4">
      <t>ジョウキョウ</t>
    </rPh>
    <rPh sb="4" eb="6">
      <t>セイリ</t>
    </rPh>
    <rPh sb="6" eb="7">
      <t>ヒョウ</t>
    </rPh>
    <phoneticPr fontId="4"/>
  </si>
  <si>
    <t>　交付金1/2以内</t>
    <rPh sb="1" eb="4">
      <t>コウフキン</t>
    </rPh>
    <rPh sb="7" eb="9">
      <t>イナイ</t>
    </rPh>
    <phoneticPr fontId="2"/>
  </si>
  <si>
    <t>小計</t>
    <rPh sb="0" eb="2">
      <t>ショウケイ</t>
    </rPh>
    <phoneticPr fontId="2"/>
  </si>
  <si>
    <t>　交付金1/3以内</t>
    <rPh sb="1" eb="4">
      <t>コウフキン</t>
    </rPh>
    <rPh sb="7" eb="9">
      <t>イナイ</t>
    </rPh>
    <phoneticPr fontId="2"/>
  </si>
  <si>
    <t>収支確認表（実施状況整理表の附表）</t>
    <rPh sb="0" eb="2">
      <t>シュウシ</t>
    </rPh>
    <rPh sb="2" eb="4">
      <t>カクニン</t>
    </rPh>
    <rPh sb="4" eb="5">
      <t>ヒョウ</t>
    </rPh>
    <rPh sb="6" eb="8">
      <t>ジッシ</t>
    </rPh>
    <rPh sb="8" eb="10">
      <t>ジョウキョウ</t>
    </rPh>
    <rPh sb="10" eb="12">
      <t>セイリ</t>
    </rPh>
    <rPh sb="12" eb="13">
      <t>ヒョウ</t>
    </rPh>
    <rPh sb="14" eb="15">
      <t>フ</t>
    </rPh>
    <rPh sb="15" eb="16">
      <t>ヒョウ</t>
    </rPh>
    <phoneticPr fontId="2"/>
  </si>
  <si>
    <t>活動内容区分</t>
    <rPh sb="0" eb="2">
      <t>カツドウ</t>
    </rPh>
    <rPh sb="2" eb="4">
      <t>ナイヨウ</t>
    </rPh>
    <rPh sb="4" eb="6">
      <t>クブン</t>
    </rPh>
    <phoneticPr fontId="2"/>
  </si>
  <si>
    <t>支出額（協議会が適正と認める）</t>
    <rPh sb="0" eb="2">
      <t>シシュツ</t>
    </rPh>
    <rPh sb="2" eb="3">
      <t>ガク</t>
    </rPh>
    <rPh sb="4" eb="7">
      <t>キョウギカイ</t>
    </rPh>
    <rPh sb="8" eb="10">
      <t>テキセイ</t>
    </rPh>
    <rPh sb="11" eb="12">
      <t>ミト</t>
    </rPh>
    <phoneticPr fontId="2"/>
  </si>
  <si>
    <t>交付額（円）</t>
    <rPh sb="0" eb="2">
      <t>コウフ</t>
    </rPh>
    <rPh sb="2" eb="3">
      <t>ガク</t>
    </rPh>
    <rPh sb="4" eb="5">
      <t>エン</t>
    </rPh>
    <phoneticPr fontId="2"/>
  </si>
  <si>
    <t>備考</t>
    <rPh sb="0" eb="2">
      <t>ビコウ</t>
    </rPh>
    <phoneticPr fontId="2"/>
  </si>
  <si>
    <t>活動取り組み内訳</t>
    <rPh sb="0" eb="2">
      <t>カツドウ</t>
    </rPh>
    <rPh sb="2" eb="3">
      <t>ト</t>
    </rPh>
    <rPh sb="4" eb="5">
      <t>ク</t>
    </rPh>
    <rPh sb="6" eb="8">
      <t>ウチワケ</t>
    </rPh>
    <phoneticPr fontId="2"/>
  </si>
  <si>
    <t>資機材額</t>
    <rPh sb="0" eb="3">
      <t>シキザイ</t>
    </rPh>
    <rPh sb="3" eb="4">
      <t>ガク</t>
    </rPh>
    <phoneticPr fontId="2"/>
  </si>
  <si>
    <t>人件費</t>
    <rPh sb="0" eb="3">
      <t>ジンケンヒ</t>
    </rPh>
    <phoneticPr fontId="2"/>
  </si>
  <si>
    <t>委託料</t>
    <rPh sb="0" eb="3">
      <t>イタクリョウ</t>
    </rPh>
    <phoneticPr fontId="2"/>
  </si>
  <si>
    <t>その他</t>
    <rPh sb="2" eb="3">
      <t>タ</t>
    </rPh>
    <phoneticPr fontId="2"/>
  </si>
  <si>
    <t>活動推進費</t>
    <rPh sb="0" eb="2">
      <t>カツドウ</t>
    </rPh>
    <rPh sb="2" eb="4">
      <t>スイシン</t>
    </rPh>
    <rPh sb="4" eb="5">
      <t>ヒ</t>
    </rPh>
    <phoneticPr fontId="2"/>
  </si>
  <si>
    <t>地域環境保全（里山林保全）</t>
    <rPh sb="0" eb="2">
      <t>チイキ</t>
    </rPh>
    <rPh sb="2" eb="4">
      <t>カンキョウ</t>
    </rPh>
    <rPh sb="4" eb="6">
      <t>ホゼン</t>
    </rPh>
    <rPh sb="7" eb="9">
      <t>サトヤマ</t>
    </rPh>
    <rPh sb="9" eb="10">
      <t>リン</t>
    </rPh>
    <rPh sb="10" eb="12">
      <t>ホゼン</t>
    </rPh>
    <phoneticPr fontId="2"/>
  </si>
  <si>
    <t>森林資源利用</t>
    <rPh sb="0" eb="2">
      <t>シンリン</t>
    </rPh>
    <rPh sb="2" eb="4">
      <t>シゲン</t>
    </rPh>
    <rPh sb="4" eb="6">
      <t>リヨウ</t>
    </rPh>
    <phoneticPr fontId="2"/>
  </si>
  <si>
    <t>森林機能強化</t>
    <rPh sb="0" eb="2">
      <t>シンリン</t>
    </rPh>
    <rPh sb="2" eb="4">
      <t>キノウ</t>
    </rPh>
    <rPh sb="4" eb="6">
      <t>キョウカ</t>
    </rPh>
    <phoneticPr fontId="2"/>
  </si>
  <si>
    <t>関係人口創出・維持</t>
    <rPh sb="0" eb="4">
      <t>カンケイジンコウ</t>
    </rPh>
    <rPh sb="4" eb="6">
      <t>ソウシュツ</t>
    </rPh>
    <rPh sb="7" eb="9">
      <t>イジ</t>
    </rPh>
    <phoneticPr fontId="2"/>
  </si>
  <si>
    <t>合計</t>
    <rPh sb="0" eb="2">
      <t>ゴウケイ</t>
    </rPh>
    <phoneticPr fontId="2"/>
  </si>
  <si>
    <t>収入計</t>
    <rPh sb="0" eb="2">
      <t>シュウニュウ</t>
    </rPh>
    <rPh sb="2" eb="3">
      <t>ケイ</t>
    </rPh>
    <phoneticPr fontId="2"/>
  </si>
  <si>
    <t>交付金額</t>
    <rPh sb="0" eb="3">
      <t>コウフキン</t>
    </rPh>
    <rPh sb="3" eb="4">
      <t>ガク</t>
    </rPh>
    <phoneticPr fontId="2"/>
  </si>
  <si>
    <t>自己負担額</t>
    <rPh sb="0" eb="2">
      <t>ジコ</t>
    </rPh>
    <rPh sb="2" eb="4">
      <t>フタン</t>
    </rPh>
    <rPh sb="4" eb="5">
      <t>ガク</t>
    </rPh>
    <phoneticPr fontId="2"/>
  </si>
  <si>
    <t>概算払い金額</t>
    <rPh sb="0" eb="2">
      <t>ガイサン</t>
    </rPh>
    <rPh sb="2" eb="3">
      <t>バラ</t>
    </rPh>
    <rPh sb="4" eb="6">
      <t>キンガク</t>
    </rPh>
    <phoneticPr fontId="2"/>
  </si>
  <si>
    <t>清算払い金額（請求額－概算払い）</t>
    <rPh sb="0" eb="2">
      <t>セイサン</t>
    </rPh>
    <rPh sb="2" eb="3">
      <t>バラ</t>
    </rPh>
    <rPh sb="4" eb="6">
      <t>キンガク</t>
    </rPh>
    <rPh sb="7" eb="9">
      <t>セイキュウ</t>
    </rPh>
    <rPh sb="9" eb="10">
      <t>ガク</t>
    </rPh>
    <rPh sb="11" eb="13">
      <t>ガイサン</t>
    </rPh>
    <rPh sb="13" eb="14">
      <t>バラ</t>
    </rPh>
    <phoneticPr fontId="2"/>
  </si>
  <si>
    <t>執行残額</t>
    <rPh sb="0" eb="2">
      <t>シッコウ</t>
    </rPh>
    <rPh sb="2" eb="3">
      <t>ザン</t>
    </rPh>
    <rPh sb="3" eb="4">
      <t>ガク</t>
    </rPh>
    <phoneticPr fontId="2"/>
  </si>
  <si>
    <t>交付金額内訳表</t>
    <rPh sb="0" eb="2">
      <t>コウフ</t>
    </rPh>
    <rPh sb="2" eb="4">
      <t>キンガク</t>
    </rPh>
    <rPh sb="4" eb="6">
      <t>ウチワケ</t>
    </rPh>
    <rPh sb="6" eb="7">
      <t>ヒョウ</t>
    </rPh>
    <phoneticPr fontId="2"/>
  </si>
  <si>
    <t>（単位：円）</t>
    <rPh sb="1" eb="3">
      <t>タンイ</t>
    </rPh>
    <rPh sb="4" eb="5">
      <t>エン</t>
    </rPh>
    <phoneticPr fontId="2"/>
  </si>
  <si>
    <t>交付区分</t>
    <rPh sb="0" eb="2">
      <t>コウフ</t>
    </rPh>
    <rPh sb="2" eb="4">
      <t>クブン</t>
    </rPh>
    <phoneticPr fontId="2"/>
  </si>
  <si>
    <t>採択額</t>
    <rPh sb="0" eb="2">
      <t>サイタク</t>
    </rPh>
    <rPh sb="2" eb="3">
      <t>ガク</t>
    </rPh>
    <phoneticPr fontId="2"/>
  </si>
  <si>
    <t>国</t>
    <rPh sb="0" eb="1">
      <t>クニ</t>
    </rPh>
    <phoneticPr fontId="2"/>
  </si>
  <si>
    <t>県</t>
    <rPh sb="0" eb="1">
      <t>ケン</t>
    </rPh>
    <phoneticPr fontId="2"/>
  </si>
  <si>
    <t>小　計</t>
    <rPh sb="0" eb="1">
      <t>ショウ</t>
    </rPh>
    <rPh sb="2" eb="3">
      <t>ケイ</t>
    </rPh>
    <phoneticPr fontId="2"/>
  </si>
  <si>
    <t>合　計</t>
    <rPh sb="0" eb="1">
      <t>ア</t>
    </rPh>
    <rPh sb="2" eb="3">
      <t>ケイ</t>
    </rPh>
    <phoneticPr fontId="2"/>
  </si>
  <si>
    <t>地域環境保全</t>
    <rPh sb="0" eb="2">
      <t>チイキ</t>
    </rPh>
    <rPh sb="2" eb="4">
      <t>カンキョウ</t>
    </rPh>
    <rPh sb="4" eb="6">
      <t>ホゼン</t>
    </rPh>
    <phoneticPr fontId="2"/>
  </si>
  <si>
    <t>資機材購入費のうち交付金充当額</t>
    <rPh sb="0" eb="3">
      <t>シキザイ</t>
    </rPh>
    <rPh sb="3" eb="5">
      <t>コウニュウ</t>
    </rPh>
    <rPh sb="5" eb="6">
      <t>ヒ</t>
    </rPh>
    <rPh sb="9" eb="12">
      <t>コウフキン</t>
    </rPh>
    <rPh sb="12" eb="14">
      <t>ジュウトウ</t>
    </rPh>
    <rPh sb="14" eb="15">
      <t>ガクヒコウフキンジュウトウガク</t>
    </rPh>
    <phoneticPr fontId="2"/>
  </si>
  <si>
    <t>資機材等(1/2以内)</t>
    <rPh sb="0" eb="3">
      <t>シキザイ</t>
    </rPh>
    <rPh sb="3" eb="4">
      <t>トウ</t>
    </rPh>
    <rPh sb="8" eb="10">
      <t>イナイ</t>
    </rPh>
    <phoneticPr fontId="2"/>
  </si>
  <si>
    <t>資機材等(1/3以内)</t>
    <rPh sb="0" eb="3">
      <t>シキザイ</t>
    </rPh>
    <rPh sb="3" eb="4">
      <t>トウ</t>
    </rPh>
    <rPh sb="8" eb="10">
      <t>イナイ</t>
    </rPh>
    <phoneticPr fontId="2"/>
  </si>
  <si>
    <t>資機材購入費
のうち交付
可能上限額</t>
    <rPh sb="0" eb="3">
      <t>シキザイ</t>
    </rPh>
    <rPh sb="3" eb="5">
      <t>コウニュウ</t>
    </rPh>
    <rPh sb="5" eb="6">
      <t>ヒ</t>
    </rPh>
    <rPh sb="10" eb="12">
      <t>コウフ</t>
    </rPh>
    <rPh sb="13" eb="15">
      <t>カノウ</t>
    </rPh>
    <rPh sb="15" eb="17">
      <t>ジョウゲン</t>
    </rPh>
    <rPh sb="17" eb="18">
      <t>ガク</t>
    </rPh>
    <phoneticPr fontId="4"/>
  </si>
  <si>
    <t>事業費合計</t>
    <rPh sb="0" eb="3">
      <t>ジギョウヒ</t>
    </rPh>
    <rPh sb="3" eb="4">
      <t>ゴウ</t>
    </rPh>
    <rPh sb="4" eb="5">
      <t>ケイ</t>
    </rPh>
    <phoneticPr fontId="2"/>
  </si>
  <si>
    <t>資機材等</t>
    <rPh sb="0" eb="3">
      <t>シキザイ</t>
    </rPh>
    <rPh sb="3" eb="4">
      <t>トウヒコウフキンジュウトウガク</t>
    </rPh>
    <phoneticPr fontId="2"/>
  </si>
  <si>
    <t>関係人口創出・維持タイプ
（組織数）</t>
    <rPh sb="0" eb="4">
      <t>カンケイジンコウ</t>
    </rPh>
    <rPh sb="4" eb="6">
      <t>ソウシュツ</t>
    </rPh>
    <rPh sb="7" eb="9">
      <t>イジ</t>
    </rPh>
    <rPh sb="14" eb="17">
      <t>ソシキスウ</t>
    </rPh>
    <phoneticPr fontId="4"/>
  </si>
  <si>
    <t>地域外関係者の参加者数（延べ人数）</t>
    <rPh sb="0" eb="3">
      <t>チイキガイ</t>
    </rPh>
    <rPh sb="3" eb="6">
      <t>カンケイシャ</t>
    </rPh>
    <rPh sb="7" eb="10">
      <t>サンカシャ</t>
    </rPh>
    <rPh sb="10" eb="11">
      <t>スウ</t>
    </rPh>
    <rPh sb="12" eb="13">
      <t>ノ</t>
    </rPh>
    <rPh sb="14" eb="16">
      <t>ニンズウ</t>
    </rPh>
    <phoneticPr fontId="4"/>
  </si>
  <si>
    <t>（様式第19　別紙1）</t>
    <rPh sb="1" eb="3">
      <t>ヨウシキ</t>
    </rPh>
    <rPh sb="3" eb="4">
      <t>ダイ</t>
    </rPh>
    <rPh sb="7" eb="9">
      <t>ベッシ</t>
    </rPh>
    <phoneticPr fontId="4"/>
  </si>
  <si>
    <t>組織名：</t>
    <rPh sb="0" eb="2">
      <t>ソシキ</t>
    </rPh>
    <rPh sb="2" eb="3">
      <t>メイ</t>
    </rPh>
    <phoneticPr fontId="2"/>
  </si>
  <si>
    <t>地域環境保全（竹林整備、侵入竹除去）</t>
    <rPh sb="0" eb="2">
      <t>チイキ</t>
    </rPh>
    <rPh sb="2" eb="4">
      <t>カンキョウ</t>
    </rPh>
    <rPh sb="4" eb="6">
      <t>ホゼン</t>
    </rPh>
    <rPh sb="7" eb="9">
      <t>チクリン</t>
    </rPh>
    <rPh sb="9" eb="11">
      <t>セイビ</t>
    </rPh>
    <rPh sb="12" eb="17">
      <t>シンニュウタケジョキョ</t>
    </rPh>
    <phoneticPr fontId="2"/>
  </si>
  <si>
    <t>地域環境保全計</t>
    <rPh sb="0" eb="2">
      <t>チイキ</t>
    </rPh>
    <rPh sb="2" eb="4">
      <t>カンキョウ</t>
    </rPh>
    <rPh sb="4" eb="6">
      <t>ホゼン</t>
    </rPh>
    <rPh sb="6" eb="7">
      <t>ケイ</t>
    </rPh>
    <phoneticPr fontId="2"/>
  </si>
  <si>
    <t>市町</t>
    <rPh sb="0" eb="1">
      <t>シ</t>
    </rPh>
    <rPh sb="1" eb="2">
      <t>マチ</t>
    </rPh>
    <phoneticPr fontId="2"/>
  </si>
  <si>
    <t>採択額</t>
    <rPh sb="0" eb="3">
      <t>サイタクガク</t>
    </rPh>
    <phoneticPr fontId="2"/>
  </si>
  <si>
    <t>支出額</t>
    <rPh sb="0" eb="3">
      <t>シシュツガク</t>
    </rPh>
    <phoneticPr fontId="2"/>
  </si>
  <si>
    <t>チェック結果</t>
    <rPh sb="4" eb="6">
      <t>ケッカ</t>
    </rPh>
    <phoneticPr fontId="2"/>
  </si>
  <si>
    <t>金額</t>
    <rPh sb="0" eb="2">
      <t>キンガク</t>
    </rPh>
    <phoneticPr fontId="2"/>
  </si>
  <si>
    <t>直接記入しないこと</t>
    <rPh sb="0" eb="4">
      <t>チョクセツキニュウ</t>
    </rPh>
    <phoneticPr fontId="2"/>
  </si>
  <si>
    <t>↓</t>
    <phoneticPr fontId="2"/>
  </si>
  <si>
    <t>1/2交付</t>
    <rPh sb="3" eb="5">
      <t>コウフ</t>
    </rPh>
    <phoneticPr fontId="2"/>
  </si>
  <si>
    <t>資機材　1/2交付</t>
    <rPh sb="0" eb="3">
      <t>シキザイ</t>
    </rPh>
    <rPh sb="7" eb="9">
      <t>コウフ</t>
    </rPh>
    <phoneticPr fontId="2"/>
  </si>
  <si>
    <t>資機材　1/3交付</t>
    <rPh sb="0" eb="3">
      <t>シキザイ</t>
    </rPh>
    <rPh sb="7" eb="9">
      <t>コウフ</t>
    </rPh>
    <phoneticPr fontId="2"/>
  </si>
  <si>
    <t xml:space="preserve">直接記入しないこと
</t>
    <rPh sb="0" eb="4">
      <t>チョクセツキニュウ</t>
    </rPh>
    <phoneticPr fontId="2"/>
  </si>
  <si>
    <t>1/3交付</t>
    <rPh sb="3" eb="5">
      <t>コウフ</t>
    </rPh>
    <phoneticPr fontId="2"/>
  </si>
  <si>
    <t>交付金相当活動費計</t>
    <rPh sb="0" eb="3">
      <t>コウフキン</t>
    </rPh>
    <rPh sb="3" eb="5">
      <t>ソウトウ</t>
    </rPh>
    <rPh sb="5" eb="7">
      <t>カツドウ</t>
    </rPh>
    <rPh sb="7" eb="8">
      <t>ヒ</t>
    </rPh>
    <rPh sb="8" eb="9">
      <t>ケイ</t>
    </rPh>
    <phoneticPr fontId="2"/>
  </si>
  <si>
    <t>事業費計</t>
    <rPh sb="0" eb="4">
      <t>ジギョウヒケイ</t>
    </rPh>
    <phoneticPr fontId="2"/>
  </si>
  <si>
    <t>千葉県</t>
    <rPh sb="0" eb="3">
      <t>チバケン</t>
    </rPh>
    <phoneticPr fontId="2"/>
  </si>
  <si>
    <t>千葉県里山林保全整備推進地域協議会</t>
    <rPh sb="0" eb="3">
      <t>チバケン</t>
    </rPh>
    <rPh sb="3" eb="17">
      <t>サトヤマリンホゼンセイビスイシンチイキキョウギカイ</t>
    </rPh>
    <phoneticPr fontId="2"/>
  </si>
  <si>
    <t>活動組織名：</t>
    <rPh sb="0" eb="5">
      <t>カツドウソシキメイ</t>
    </rPh>
    <phoneticPr fontId="2"/>
  </si>
  <si>
    <r>
      <t>令和</t>
    </r>
    <r>
      <rPr>
        <sz val="18"/>
        <rFont val="ＭＳ Ｐゴシック"/>
        <family val="3"/>
        <charset val="128"/>
      </rPr>
      <t>６</t>
    </r>
    <r>
      <rPr>
        <sz val="18"/>
        <color theme="1"/>
        <rFont val="ＭＳ Ｐゴシック"/>
        <family val="3"/>
        <charset val="128"/>
      </rPr>
      <t>年度　森林・山村多面的機能発揮対策交付金（活動費支出簿：活動推進費）</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3">
      <t>カツドウ</t>
    </rPh>
    <rPh sb="33" eb="36">
      <t>スイシンヒ</t>
    </rPh>
    <phoneticPr fontId="4"/>
  </si>
  <si>
    <r>
      <t>令和</t>
    </r>
    <r>
      <rPr>
        <sz val="18"/>
        <rFont val="ＭＳ Ｐゴシック"/>
        <family val="3"/>
        <charset val="128"/>
      </rPr>
      <t>６</t>
    </r>
    <r>
      <rPr>
        <sz val="18"/>
        <color theme="1"/>
        <rFont val="ＭＳ Ｐゴシック"/>
        <family val="3"/>
        <charset val="128"/>
      </rPr>
      <t>年度　森林・山村多面的機能発揮対策交付金（活動費支出簿：地域環境保全タイプ）</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3">
      <t>チイキ</t>
    </rPh>
    <rPh sb="33" eb="35">
      <t>カンキョウ</t>
    </rPh>
    <rPh sb="35" eb="37">
      <t>ホゼン</t>
    </rPh>
    <phoneticPr fontId="4"/>
  </si>
  <si>
    <r>
      <t>令和</t>
    </r>
    <r>
      <rPr>
        <sz val="18"/>
        <rFont val="ＭＳ Ｐゴシック"/>
        <family val="3"/>
        <charset val="128"/>
      </rPr>
      <t>６</t>
    </r>
    <r>
      <rPr>
        <sz val="18"/>
        <color theme="1"/>
        <rFont val="ＭＳ Ｐゴシック"/>
        <family val="3"/>
        <charset val="128"/>
      </rPr>
      <t>年度　森林・山村多面的機能発揮対策交付金（活動費支出簿：森林資源利用タイプ）</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7">
      <t>シンリンシゲンリヨウ</t>
    </rPh>
    <phoneticPr fontId="4"/>
  </si>
  <si>
    <r>
      <t>令和</t>
    </r>
    <r>
      <rPr>
        <sz val="18"/>
        <rFont val="ＭＳ Ｐゴシック"/>
        <family val="3"/>
        <charset val="128"/>
      </rPr>
      <t>６</t>
    </r>
    <r>
      <rPr>
        <sz val="18"/>
        <color theme="1"/>
        <rFont val="ＭＳ Ｐゴシック"/>
        <family val="3"/>
        <charset val="128"/>
      </rPr>
      <t>年度　森林・山村多面的機能発揮対策交付金（活動費支出簿：森林機能強化タイプ）</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3">
      <t>シンリン</t>
    </rPh>
    <rPh sb="33" eb="35">
      <t>キノウ</t>
    </rPh>
    <rPh sb="35" eb="37">
      <t>キョウカ</t>
    </rPh>
    <phoneticPr fontId="4"/>
  </si>
  <si>
    <r>
      <t>令和</t>
    </r>
    <r>
      <rPr>
        <sz val="18"/>
        <rFont val="ＭＳ Ｐゴシック"/>
        <family val="3"/>
        <charset val="128"/>
      </rPr>
      <t>６</t>
    </r>
    <r>
      <rPr>
        <sz val="18"/>
        <color theme="1"/>
        <rFont val="ＭＳ Ｐゴシック"/>
        <family val="3"/>
        <charset val="128"/>
      </rPr>
      <t>年度　森林・山村多面的機能発揮対策交付金（活動費支出簿：関係人口維持・創出タイプ）</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3">
      <t>カンケイ</t>
    </rPh>
    <rPh sb="33" eb="35">
      <t>ジンコウ</t>
    </rPh>
    <rPh sb="35" eb="37">
      <t>イジ</t>
    </rPh>
    <rPh sb="38" eb="40">
      <t>ソウシュツ</t>
    </rPh>
    <phoneticPr fontId="4"/>
  </si>
  <si>
    <r>
      <t>令和</t>
    </r>
    <r>
      <rPr>
        <sz val="18"/>
        <rFont val="ＭＳ Ｐゴシック"/>
        <family val="3"/>
        <charset val="128"/>
      </rPr>
      <t>６</t>
    </r>
    <r>
      <rPr>
        <sz val="18"/>
        <color theme="1"/>
        <rFont val="ＭＳ Ｐゴシック"/>
        <family val="3"/>
        <charset val="128"/>
      </rPr>
      <t>年度　森林・山村多面的機能発揮対策交付金（活動費支出簿：資機材）</t>
    </r>
    <rPh sb="0" eb="2">
      <t>レイワ</t>
    </rPh>
    <rPh sb="3" eb="5">
      <t>ネンド</t>
    </rPh>
    <rPh sb="6" eb="8">
      <t>シンリン</t>
    </rPh>
    <rPh sb="9" eb="11">
      <t>サンソン</t>
    </rPh>
    <rPh sb="11" eb="14">
      <t>タメンテキ</t>
    </rPh>
    <rPh sb="14" eb="16">
      <t>キノウ</t>
    </rPh>
    <rPh sb="16" eb="18">
      <t>ハッキ</t>
    </rPh>
    <rPh sb="18" eb="20">
      <t>タイサク</t>
    </rPh>
    <rPh sb="20" eb="23">
      <t>コウフキン</t>
    </rPh>
    <rPh sb="24" eb="26">
      <t>カツドウ</t>
    </rPh>
    <rPh sb="26" eb="27">
      <t>ヒ</t>
    </rPh>
    <rPh sb="27" eb="29">
      <t>シシュツ</t>
    </rPh>
    <rPh sb="29" eb="30">
      <t>ボ</t>
    </rPh>
    <rPh sb="31" eb="34">
      <t>シキザイ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</si>
</sst>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ee\.m\.d;@"/>
    <numFmt numFmtId="177" formatCode="#,##0_ "/>
    <numFmt numFmtId="178" formatCode="#,##0_);[Red]\(#,##0\)"/>
    <numFmt numFmtId="179" formatCode="#,##0_ ;[Red]\-#,##0\ "/>
  </numFmts>
  <fonts count="1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sz val="8"/>
      <color indexed="8"/>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18"/>
      <color theme="1"/>
      <name val="ＭＳ Ｐゴシック"/>
      <family val="3"/>
      <charset val="128"/>
    </font>
    <font>
      <sz val="18"/>
      <color theme="1"/>
      <name val="游ゴシック"/>
      <family val="2"/>
      <charset val="128"/>
      <scheme val="minor"/>
    </font>
    <font>
      <sz val="11"/>
      <color rgb="FFFF0000"/>
      <name val="ＭＳ Ｐゴシック"/>
      <family val="3"/>
      <charset val="128"/>
    </font>
    <font>
      <sz val="11"/>
      <color theme="1"/>
      <name val="游ゴシック"/>
      <family val="2"/>
      <charset val="128"/>
      <scheme val="minor"/>
    </font>
    <font>
      <sz val="12"/>
      <color theme="1"/>
      <name val="ＭＳ Ｐゴシック"/>
      <family val="3"/>
      <charset val="128"/>
    </font>
    <font>
      <sz val="11"/>
      <color theme="1"/>
      <name val="ＭＳ ゴシック"/>
      <family val="3"/>
      <charset val="128"/>
    </font>
    <font>
      <sz val="18"/>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diagonal/>
    </border>
    <border>
      <left/>
      <right style="thin">
        <color indexed="64"/>
      </right>
      <top style="dash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6" fillId="0" borderId="6" xfId="1" applyFont="1" applyBorder="1">
      <alignment vertical="center"/>
    </xf>
    <xf numFmtId="0" fontId="6" fillId="0" borderId="0" xfId="1" applyFont="1">
      <alignment vertical="center"/>
    </xf>
    <xf numFmtId="0" fontId="3" fillId="0" borderId="0" xfId="1" applyFont="1">
      <alignment vertical="center"/>
    </xf>
    <xf numFmtId="0" fontId="3" fillId="0" borderId="0" xfId="1" applyFont="1" applyAlignment="1">
      <alignment shrinkToFit="1"/>
    </xf>
    <xf numFmtId="0" fontId="3" fillId="0" borderId="0" xfId="1" applyFont="1" applyAlignment="1">
      <alignment horizontal="left" vertical="center" shrinkToFit="1"/>
    </xf>
    <xf numFmtId="56" fontId="3" fillId="0" borderId="1" xfId="1" applyNumberFormat="1" applyFont="1" applyBorder="1" applyAlignment="1">
      <alignment horizontal="right" vertical="center" shrinkToFit="1"/>
    </xf>
    <xf numFmtId="176" fontId="3" fillId="0" borderId="2" xfId="1" applyNumberFormat="1" applyFont="1" applyBorder="1" applyAlignment="1">
      <alignment horizontal="left" vertical="center" shrinkToFit="1"/>
    </xf>
    <xf numFmtId="0" fontId="3" fillId="0" borderId="7" xfId="0" applyFont="1" applyBorder="1" applyAlignment="1">
      <alignment horizontal="left" vertical="center" shrinkToFit="1"/>
    </xf>
    <xf numFmtId="38" fontId="3" fillId="0" borderId="1" xfId="2" applyFont="1" applyFill="1" applyBorder="1" applyAlignment="1">
      <alignment vertical="center" shrinkToFit="1"/>
    </xf>
    <xf numFmtId="0" fontId="3" fillId="0" borderId="1" xfId="1" applyFont="1" applyBorder="1" applyAlignment="1">
      <alignment horizontal="center" vertical="center" shrinkToFit="1"/>
    </xf>
    <xf numFmtId="176" fontId="3" fillId="0" borderId="1" xfId="1" applyNumberFormat="1" applyFont="1" applyBorder="1" applyAlignment="1">
      <alignment horizontal="left" vertical="center" shrinkToFit="1"/>
    </xf>
    <xf numFmtId="56" fontId="3" fillId="0" borderId="1" xfId="1" applyNumberFormat="1" applyFont="1" applyBorder="1" applyAlignment="1">
      <alignment horizontal="center" vertical="center" shrinkToFit="1"/>
    </xf>
    <xf numFmtId="176" fontId="3" fillId="0" borderId="1" xfId="1" applyNumberFormat="1" applyFont="1" applyBorder="1" applyAlignment="1">
      <alignment horizontal="center" vertical="center" shrinkToFit="1"/>
    </xf>
    <xf numFmtId="0" fontId="6" fillId="0" borderId="0" xfId="1" applyFont="1" applyAlignment="1">
      <alignment horizontal="center" vertical="center"/>
    </xf>
    <xf numFmtId="0" fontId="7" fillId="2" borderId="5"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0" borderId="4" xfId="1" applyFont="1" applyBorder="1" applyAlignment="1">
      <alignment horizontal="center" vertical="center" shrinkToFit="1"/>
    </xf>
    <xf numFmtId="176" fontId="3" fillId="0" borderId="11" xfId="1" applyNumberFormat="1" applyFont="1" applyBorder="1" applyAlignment="1">
      <alignment horizontal="left" vertical="center" shrinkToFit="1"/>
    </xf>
    <xf numFmtId="0" fontId="3" fillId="0" borderId="10" xfId="1" applyFont="1" applyBorder="1" applyAlignment="1">
      <alignment horizontal="center" vertical="center" shrinkToFit="1"/>
    </xf>
    <xf numFmtId="176" fontId="3" fillId="0" borderId="10" xfId="1" applyNumberFormat="1" applyFont="1" applyBorder="1" applyAlignment="1">
      <alignment horizontal="left" vertical="center" shrinkToFit="1"/>
    </xf>
    <xf numFmtId="0" fontId="3" fillId="2" borderId="1" xfId="1" applyFont="1" applyFill="1" applyBorder="1" applyAlignment="1">
      <alignment horizontal="center" vertical="center" wrapText="1" shrinkToFit="1"/>
    </xf>
    <xf numFmtId="0" fontId="3" fillId="2" borderId="7" xfId="1" applyFont="1" applyFill="1" applyBorder="1" applyAlignment="1">
      <alignment horizontal="center" vertical="center" wrapText="1" shrinkToFit="1"/>
    </xf>
    <xf numFmtId="0" fontId="9" fillId="0" borderId="0" xfId="1" applyFont="1">
      <alignment vertical="center"/>
    </xf>
    <xf numFmtId="0" fontId="11" fillId="0" borderId="0" xfId="1" applyFont="1">
      <alignment vertical="center"/>
    </xf>
    <xf numFmtId="0" fontId="3" fillId="0" borderId="1" xfId="1" applyFont="1" applyBorder="1" applyAlignment="1">
      <alignment vertical="center" wrapText="1"/>
    </xf>
    <xf numFmtId="2" fontId="3" fillId="0" borderId="1" xfId="1" applyNumberFormat="1" applyFont="1" applyBorder="1" applyAlignment="1">
      <alignment vertical="center" wrapText="1"/>
    </xf>
    <xf numFmtId="1" fontId="3" fillId="0" borderId="1" xfId="1" applyNumberFormat="1" applyFont="1" applyBorder="1" applyAlignment="1">
      <alignment vertical="center" wrapText="1"/>
    </xf>
    <xf numFmtId="0" fontId="3" fillId="0" borderId="1" xfId="1" applyFont="1" applyBorder="1" applyAlignment="1">
      <alignment horizontal="center" vertical="center" wrapText="1"/>
    </xf>
    <xf numFmtId="38" fontId="3" fillId="2" borderId="1" xfId="1" applyNumberFormat="1" applyFont="1" applyFill="1" applyBorder="1" applyAlignment="1">
      <alignment vertical="center" wrapText="1"/>
    </xf>
    <xf numFmtId="0" fontId="3" fillId="0" borderId="0" xfId="0" applyFont="1">
      <alignment vertical="center"/>
    </xf>
    <xf numFmtId="0" fontId="6" fillId="0" borderId="0" xfId="0" applyFont="1">
      <alignment vertical="center"/>
    </xf>
    <xf numFmtId="0" fontId="13" fillId="0" borderId="0" xfId="0" applyFont="1">
      <alignment vertical="center"/>
    </xf>
    <xf numFmtId="177" fontId="3" fillId="0" borderId="1" xfId="0" applyNumberFormat="1" applyFont="1" applyBorder="1">
      <alignment vertical="center"/>
    </xf>
    <xf numFmtId="178" fontId="3" fillId="0" borderId="0" xfId="0" applyNumberFormat="1" applyFo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177" fontId="3" fillId="3" borderId="18" xfId="0" applyNumberFormat="1" applyFont="1" applyFill="1" applyBorder="1" applyAlignment="1">
      <alignment horizontal="right" vertical="center"/>
    </xf>
    <xf numFmtId="56" fontId="3" fillId="0" borderId="1" xfId="0" applyNumberFormat="1" applyFont="1" applyBorder="1">
      <alignment vertical="center"/>
    </xf>
    <xf numFmtId="0" fontId="3" fillId="0" borderId="1" xfId="0" applyFont="1" applyBorder="1">
      <alignment vertical="center"/>
    </xf>
    <xf numFmtId="38" fontId="3" fillId="0" borderId="0" xfId="3" applyFont="1" applyBorder="1">
      <alignment vertical="center"/>
    </xf>
    <xf numFmtId="38" fontId="7" fillId="0" borderId="0" xfId="3" applyFont="1" applyBorder="1">
      <alignment vertical="center"/>
    </xf>
    <xf numFmtId="0" fontId="3" fillId="4" borderId="1" xfId="0" applyFont="1" applyFill="1" applyBorder="1" applyAlignment="1">
      <alignment horizontal="left" vertical="center"/>
    </xf>
    <xf numFmtId="177" fontId="3" fillId="0" borderId="10" xfId="0" applyNumberFormat="1" applyFont="1" applyBorder="1" applyAlignment="1">
      <alignment horizontal="center" vertical="center"/>
    </xf>
    <xf numFmtId="177" fontId="3" fillId="0" borderId="10" xfId="0" applyNumberFormat="1" applyFont="1" applyBorder="1">
      <alignment vertical="center"/>
    </xf>
    <xf numFmtId="0" fontId="3" fillId="0" borderId="1" xfId="0" applyFont="1" applyBorder="1" applyAlignment="1">
      <alignment horizontal="left" vertical="center"/>
    </xf>
    <xf numFmtId="0" fontId="13" fillId="0" borderId="1" xfId="0" applyFont="1" applyBorder="1" applyAlignment="1">
      <alignment horizontal="center" vertical="center"/>
    </xf>
    <xf numFmtId="38" fontId="3" fillId="5" borderId="1" xfId="2" applyFont="1" applyFill="1" applyBorder="1" applyAlignment="1">
      <alignment vertical="center" shrinkToFit="1"/>
    </xf>
    <xf numFmtId="177" fontId="3" fillId="5" borderId="1" xfId="0" applyNumberFormat="1" applyFont="1" applyFill="1" applyBorder="1">
      <alignment vertical="center"/>
    </xf>
    <xf numFmtId="38" fontId="3" fillId="0" borderId="15" xfId="2" applyFont="1" applyFill="1" applyBorder="1" applyAlignment="1">
      <alignment vertical="center" shrinkToFit="1"/>
    </xf>
    <xf numFmtId="0" fontId="3" fillId="0" borderId="15" xfId="1" applyFont="1" applyBorder="1" applyAlignment="1">
      <alignment horizontal="center" vertical="center" shrinkToFit="1"/>
    </xf>
    <xf numFmtId="176" fontId="3" fillId="0" borderId="7" xfId="1" applyNumberFormat="1" applyFont="1" applyBorder="1" applyAlignment="1">
      <alignment horizontal="left" vertical="center" shrinkToFit="1"/>
    </xf>
    <xf numFmtId="178" fontId="3" fillId="5" borderId="1" xfId="0" applyNumberFormat="1" applyFont="1" applyFill="1" applyBorder="1">
      <alignment vertical="center"/>
    </xf>
    <xf numFmtId="0" fontId="3" fillId="4" borderId="1" xfId="0" applyFont="1" applyFill="1" applyBorder="1" applyAlignment="1">
      <alignment horizontal="left" vertical="center" shrinkToFit="1"/>
    </xf>
    <xf numFmtId="0" fontId="3" fillId="0" borderId="1" xfId="0" applyFont="1" applyBorder="1" applyAlignment="1">
      <alignment vertical="center" shrinkToFit="1"/>
    </xf>
    <xf numFmtId="0" fontId="3" fillId="0" borderId="1" xfId="0" applyFont="1" applyBorder="1" applyAlignment="1">
      <alignment horizontal="left" vertical="center" shrinkToFit="1"/>
    </xf>
    <xf numFmtId="177" fontId="3" fillId="5" borderId="5" xfId="0" applyNumberFormat="1" applyFont="1" applyFill="1" applyBorder="1">
      <alignment vertical="center"/>
    </xf>
    <xf numFmtId="0" fontId="3" fillId="0" borderId="2" xfId="0" applyFont="1" applyBorder="1" applyAlignment="1">
      <alignment horizontal="left" vertical="center" shrinkToFit="1"/>
    </xf>
    <xf numFmtId="0" fontId="3" fillId="0" borderId="5" xfId="0" applyFont="1" applyBorder="1">
      <alignment vertical="center"/>
    </xf>
    <xf numFmtId="177" fontId="3" fillId="5" borderId="4" xfId="0" applyNumberFormat="1" applyFont="1" applyFill="1" applyBorder="1">
      <alignment vertical="center"/>
    </xf>
    <xf numFmtId="178" fontId="3" fillId="5" borderId="3" xfId="0" applyNumberFormat="1" applyFont="1" applyFill="1" applyBorder="1">
      <alignment vertical="center"/>
    </xf>
    <xf numFmtId="38" fontId="8" fillId="0" borderId="5" xfId="3" applyFont="1" applyFill="1" applyBorder="1" applyAlignment="1">
      <alignment horizontal="center" vertical="center"/>
    </xf>
    <xf numFmtId="38" fontId="8" fillId="0" borderId="9" xfId="3" applyFont="1" applyFill="1" applyBorder="1">
      <alignment vertical="center"/>
    </xf>
    <xf numFmtId="38" fontId="8" fillId="0" borderId="19" xfId="3" applyFont="1" applyFill="1" applyBorder="1" applyAlignment="1">
      <alignment horizontal="center" vertical="center"/>
    </xf>
    <xf numFmtId="38" fontId="8" fillId="0" borderId="20" xfId="3" applyFont="1" applyFill="1" applyBorder="1">
      <alignment vertical="center"/>
    </xf>
    <xf numFmtId="38" fontId="8" fillId="0" borderId="4" xfId="3" applyFont="1" applyFill="1" applyBorder="1" applyAlignment="1">
      <alignment horizontal="center" vertical="center"/>
    </xf>
    <xf numFmtId="38" fontId="8" fillId="0" borderId="16" xfId="3" applyFont="1" applyFill="1" applyBorder="1">
      <alignment vertical="center"/>
    </xf>
    <xf numFmtId="38" fontId="8" fillId="0" borderId="1" xfId="3" applyFont="1" applyFill="1" applyBorder="1" applyAlignment="1">
      <alignment horizontal="center" vertical="center"/>
    </xf>
    <xf numFmtId="38" fontId="8" fillId="0" borderId="22" xfId="3" applyFont="1" applyFill="1" applyBorder="1">
      <alignment vertical="center"/>
    </xf>
    <xf numFmtId="38" fontId="8" fillId="0" borderId="19" xfId="3" applyFont="1" applyFill="1" applyBorder="1">
      <alignment vertical="center"/>
    </xf>
    <xf numFmtId="38" fontId="8" fillId="0" borderId="24" xfId="3" applyFont="1" applyFill="1" applyBorder="1">
      <alignment vertical="center"/>
    </xf>
    <xf numFmtId="38" fontId="8" fillId="0" borderId="23" xfId="3" applyFont="1" applyFill="1" applyBorder="1" applyAlignment="1">
      <alignment horizontal="center" vertical="center"/>
    </xf>
    <xf numFmtId="38" fontId="8" fillId="0" borderId="22" xfId="3" applyFont="1" applyFill="1" applyBorder="1" applyAlignment="1">
      <alignment horizontal="center" vertical="center"/>
    </xf>
    <xf numFmtId="38" fontId="8" fillId="0" borderId="27" xfId="3" applyFont="1" applyFill="1" applyBorder="1">
      <alignment vertical="center"/>
    </xf>
    <xf numFmtId="0" fontId="1" fillId="0" borderId="1" xfId="1" applyBorder="1">
      <alignment vertical="center"/>
    </xf>
    <xf numFmtId="0" fontId="1" fillId="0" borderId="0" xfId="1" applyAlignment="1">
      <alignment vertical="top"/>
    </xf>
    <xf numFmtId="0" fontId="14" fillId="0" borderId="1" xfId="1" applyFont="1" applyBorder="1">
      <alignment vertical="center"/>
    </xf>
    <xf numFmtId="38" fontId="14" fillId="5" borderId="1" xfId="1" applyNumberFormat="1" applyFont="1" applyFill="1" applyBorder="1">
      <alignment vertical="center"/>
    </xf>
    <xf numFmtId="0" fontId="14" fillId="5" borderId="1" xfId="1" applyFont="1" applyFill="1" applyBorder="1" applyAlignment="1">
      <alignment vertical="center" shrinkToFit="1"/>
    </xf>
    <xf numFmtId="0" fontId="1" fillId="0" borderId="1" xfId="1" applyBorder="1" applyAlignment="1">
      <alignment horizontal="center" vertical="center"/>
    </xf>
    <xf numFmtId="0" fontId="1" fillId="0" borderId="0" xfId="1" applyAlignment="1">
      <alignment horizontal="center" vertical="center"/>
    </xf>
    <xf numFmtId="177" fontId="3" fillId="0" borderId="0" xfId="0" applyNumberFormat="1" applyFont="1" applyAlignment="1">
      <alignment horizontal="center" vertical="center" shrinkToFit="1"/>
    </xf>
    <xf numFmtId="38" fontId="3" fillId="5" borderId="1" xfId="1" applyNumberFormat="1" applyFont="1" applyFill="1" applyBorder="1" applyAlignment="1">
      <alignment vertical="center" wrapText="1"/>
    </xf>
    <xf numFmtId="38" fontId="8" fillId="5" borderId="9" xfId="3" applyFont="1" applyFill="1" applyBorder="1">
      <alignment vertical="center"/>
    </xf>
    <xf numFmtId="38" fontId="8" fillId="5" borderId="20" xfId="3" applyFont="1" applyFill="1" applyBorder="1">
      <alignment vertical="center"/>
    </xf>
    <xf numFmtId="38" fontId="8" fillId="5" borderId="16" xfId="3" applyFont="1" applyFill="1" applyBorder="1">
      <alignment vertical="center"/>
    </xf>
    <xf numFmtId="38" fontId="8" fillId="5" borderId="25" xfId="3" applyFont="1" applyFill="1" applyBorder="1">
      <alignment vertical="center"/>
    </xf>
    <xf numFmtId="38" fontId="8" fillId="5" borderId="22" xfId="3" applyFont="1" applyFill="1" applyBorder="1">
      <alignment vertical="center"/>
    </xf>
    <xf numFmtId="38" fontId="8" fillId="5" borderId="19" xfId="3" applyFont="1" applyFill="1" applyBorder="1">
      <alignment vertical="center"/>
    </xf>
    <xf numFmtId="38" fontId="8" fillId="5" borderId="24" xfId="3" applyFont="1" applyFill="1" applyBorder="1">
      <alignment vertical="center"/>
    </xf>
    <xf numFmtId="38" fontId="8" fillId="5" borderId="23" xfId="3" applyFont="1" applyFill="1" applyBorder="1">
      <alignment vertical="center"/>
    </xf>
    <xf numFmtId="38" fontId="8" fillId="5" borderId="26" xfId="3" applyFont="1" applyFill="1" applyBorder="1">
      <alignment vertical="center"/>
    </xf>
    <xf numFmtId="0" fontId="3" fillId="0" borderId="0" xfId="0" applyFont="1" applyAlignment="1">
      <alignment horizontal="right" vertical="center"/>
    </xf>
    <xf numFmtId="0" fontId="13" fillId="0" borderId="0" xfId="0" applyFont="1" applyAlignment="1">
      <alignment horizontal="right" vertical="center"/>
    </xf>
    <xf numFmtId="0" fontId="3" fillId="5" borderId="1" xfId="1" applyFont="1" applyFill="1" applyBorder="1" applyAlignment="1">
      <alignment vertical="center" wrapText="1"/>
    </xf>
    <xf numFmtId="0" fontId="3" fillId="5" borderId="1" xfId="1" applyFont="1" applyFill="1" applyBorder="1">
      <alignment vertical="center"/>
    </xf>
    <xf numFmtId="179" fontId="3" fillId="5" borderId="1" xfId="0" applyNumberFormat="1" applyFont="1" applyFill="1" applyBorder="1">
      <alignment vertical="center"/>
    </xf>
    <xf numFmtId="38" fontId="3" fillId="5" borderId="1" xfId="2" applyFont="1" applyFill="1" applyBorder="1" applyAlignment="1">
      <alignment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13" fillId="0" borderId="2" xfId="0" applyFont="1" applyBorder="1">
      <alignment vertical="center"/>
    </xf>
    <xf numFmtId="0" fontId="0" fillId="0" borderId="7" xfId="0" applyBorder="1">
      <alignment vertical="center"/>
    </xf>
    <xf numFmtId="0" fontId="13" fillId="0" borderId="0" xfId="0" applyFont="1" applyAlignment="1">
      <alignment horizontal="left" vertical="center"/>
    </xf>
    <xf numFmtId="0" fontId="9" fillId="0" borderId="0" xfId="1" applyFont="1" applyAlignment="1">
      <alignment horizontal="center" vertical="top"/>
    </xf>
    <xf numFmtId="0" fontId="10" fillId="0" borderId="0" xfId="0" applyFont="1" applyAlignment="1">
      <alignment vertical="top"/>
    </xf>
    <xf numFmtId="176" fontId="3" fillId="0" borderId="2" xfId="1" applyNumberFormat="1" applyFont="1" applyBorder="1" applyAlignment="1">
      <alignment horizontal="left" vertical="center" shrinkToFit="1"/>
    </xf>
    <xf numFmtId="0" fontId="3" fillId="0" borderId="7" xfId="0" applyFont="1" applyBorder="1" applyAlignment="1">
      <alignment horizontal="left" vertical="center" shrinkToFit="1"/>
    </xf>
    <xf numFmtId="176" fontId="3" fillId="0" borderId="11" xfId="1" applyNumberFormat="1" applyFont="1" applyBorder="1" applyAlignment="1">
      <alignment horizontal="left" vertical="center" shrinkToFit="1"/>
    </xf>
    <xf numFmtId="0" fontId="3" fillId="0" borderId="12" xfId="0" applyFont="1" applyBorder="1" applyAlignment="1">
      <alignment horizontal="left" vertical="center" shrinkToFit="1"/>
    </xf>
    <xf numFmtId="0" fontId="3" fillId="2"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14" fillId="5" borderId="5" xfId="1" applyFont="1" applyFill="1" applyBorder="1" applyAlignment="1">
      <alignment horizontal="center" vertical="center"/>
    </xf>
    <xf numFmtId="0" fontId="0" fillId="0" borderId="3" xfId="0" applyBorder="1">
      <alignment vertical="center"/>
    </xf>
    <xf numFmtId="0" fontId="6" fillId="5" borderId="2" xfId="1" applyFont="1" applyFill="1" applyBorder="1" applyAlignment="1">
      <alignment horizontal="left" vertical="center"/>
    </xf>
    <xf numFmtId="0" fontId="0" fillId="5" borderId="7" xfId="0" applyFill="1" applyBorder="1">
      <alignment vertical="center"/>
    </xf>
    <xf numFmtId="0" fontId="6" fillId="2" borderId="2" xfId="1" applyFont="1" applyFill="1" applyBorder="1" applyAlignment="1">
      <alignment horizontal="center" vertical="center" shrinkToFit="1"/>
    </xf>
    <xf numFmtId="0" fontId="3" fillId="0" borderId="7" xfId="0" applyFont="1" applyBorder="1" applyAlignment="1">
      <alignment horizontal="center" vertical="center" shrinkToFit="1"/>
    </xf>
    <xf numFmtId="0" fontId="8" fillId="2" borderId="1" xfId="1" applyFont="1" applyFill="1" applyBorder="1" applyAlignment="1">
      <alignment horizontal="center" vertical="center" wrapText="1"/>
    </xf>
    <xf numFmtId="0" fontId="9" fillId="0" borderId="0" xfId="1" applyFont="1" applyAlignment="1">
      <alignment horizontal="center" vertical="center"/>
    </xf>
    <xf numFmtId="0" fontId="10" fillId="0" borderId="0" xfId="0" applyFont="1">
      <alignment vertical="center"/>
    </xf>
    <xf numFmtId="56" fontId="3" fillId="0" borderId="2" xfId="1" applyNumberFormat="1" applyFont="1"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center" vertical="center"/>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lignment vertical="center"/>
    </xf>
    <xf numFmtId="0" fontId="3" fillId="0" borderId="15" xfId="0" applyFont="1" applyBorder="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5" borderId="0" xfId="1" applyFont="1" applyFill="1" applyAlignment="1">
      <alignment horizontal="left" vertical="center"/>
    </xf>
    <xf numFmtId="0" fontId="0" fillId="5" borderId="0" xfId="0" applyFill="1">
      <alignment vertical="center"/>
    </xf>
    <xf numFmtId="0" fontId="0" fillId="0" borderId="0" xfId="0">
      <alignment vertical="center"/>
    </xf>
    <xf numFmtId="0" fontId="9" fillId="0" borderId="17" xfId="1" applyFont="1" applyBorder="1" applyAlignment="1">
      <alignment horizontal="center" vertical="center"/>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5" xfId="1" applyFont="1" applyFill="1" applyBorder="1" applyAlignment="1">
      <alignment horizontal="center" vertical="center" textRotation="255" shrinkToFit="1"/>
    </xf>
    <xf numFmtId="0" fontId="3" fillId="2" borderId="4" xfId="1" applyFont="1" applyFill="1" applyBorder="1" applyAlignment="1">
      <alignment horizontal="center" vertical="center" textRotation="255" shrinkToFit="1"/>
    </xf>
    <xf numFmtId="0" fontId="3" fillId="2" borderId="3" xfId="1" applyFont="1" applyFill="1" applyBorder="1" applyAlignment="1">
      <alignment horizontal="center" vertical="center" textRotation="255" shrinkToFit="1"/>
    </xf>
    <xf numFmtId="0" fontId="3" fillId="2" borderId="5" xfId="1" applyFont="1" applyFill="1" applyBorder="1" applyAlignment="1">
      <alignment horizontal="center" vertical="center" textRotation="255" wrapText="1"/>
    </xf>
    <xf numFmtId="0" fontId="3" fillId="2" borderId="4"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4" xfId="1" applyFont="1" applyFill="1" applyBorder="1" applyAlignment="1">
      <alignment horizontal="center" vertical="center" textRotation="255" wrapText="1"/>
    </xf>
    <xf numFmtId="0" fontId="3" fillId="2" borderId="13" xfId="1" applyFont="1" applyFill="1" applyBorder="1" applyAlignment="1">
      <alignment horizontal="center" vertical="center" textRotation="255" wrapText="1"/>
    </xf>
    <xf numFmtId="0" fontId="3" fillId="2" borderId="1" xfId="1" applyFont="1" applyFill="1" applyBorder="1" applyAlignment="1">
      <alignment horizontal="center" vertical="center" textRotation="255" wrapText="1"/>
    </xf>
    <xf numFmtId="0" fontId="3" fillId="2" borderId="15" xfId="1" applyFont="1" applyFill="1" applyBorder="1" applyAlignment="1">
      <alignment horizontal="center" vertical="center" textRotation="255" wrapText="1"/>
    </xf>
    <xf numFmtId="0" fontId="3" fillId="2" borderId="7" xfId="1" applyFont="1" applyFill="1" applyBorder="1" applyAlignment="1">
      <alignment horizontal="center" vertical="center" textRotation="255" wrapText="1"/>
    </xf>
    <xf numFmtId="0" fontId="3" fillId="2" borderId="5" xfId="1" applyFont="1" applyFill="1" applyBorder="1" applyAlignment="1">
      <alignment horizontal="center" vertical="center" textRotation="255" wrapText="1" shrinkToFit="1"/>
    </xf>
    <xf numFmtId="0" fontId="3" fillId="2" borderId="3" xfId="1" applyFont="1" applyFill="1" applyBorder="1" applyAlignment="1">
      <alignment horizontal="center" vertical="center" textRotation="255" wrapText="1" shrinkToFit="1"/>
    </xf>
    <xf numFmtId="0" fontId="8" fillId="2" borderId="5" xfId="1" applyFont="1" applyFill="1" applyBorder="1" applyAlignment="1">
      <alignment horizontal="center" vertical="center" textRotation="255" wrapText="1" shrinkToFit="1"/>
    </xf>
    <xf numFmtId="0" fontId="8" fillId="2" borderId="4" xfId="1" applyFont="1" applyFill="1" applyBorder="1" applyAlignment="1">
      <alignment horizontal="center" vertical="center" textRotation="255" wrapText="1" shrinkToFit="1"/>
    </xf>
    <xf numFmtId="0" fontId="8" fillId="2" borderId="3" xfId="1" applyFont="1" applyFill="1" applyBorder="1" applyAlignment="1">
      <alignment horizontal="center" vertical="center" textRotation="255" wrapText="1" shrinkToFit="1"/>
    </xf>
    <xf numFmtId="0" fontId="8" fillId="2" borderId="5" xfId="1" applyFont="1" applyFill="1" applyBorder="1" applyAlignment="1">
      <alignment horizontal="center" vertical="top" textRotation="255" wrapText="1" shrinkToFit="1"/>
    </xf>
    <xf numFmtId="0" fontId="8" fillId="2" borderId="4" xfId="1" applyFont="1" applyFill="1" applyBorder="1" applyAlignment="1">
      <alignment horizontal="center" vertical="top" textRotation="255" wrapText="1" shrinkToFit="1"/>
    </xf>
    <xf numFmtId="0" fontId="8" fillId="2" borderId="3" xfId="1" applyFont="1" applyFill="1" applyBorder="1" applyAlignment="1">
      <alignment horizontal="center" vertical="top" textRotation="255" wrapText="1" shrinkToFit="1"/>
    </xf>
    <xf numFmtId="0" fontId="3" fillId="2" borderId="8" xfId="1" applyFont="1" applyFill="1" applyBorder="1" applyAlignment="1">
      <alignment horizontal="center" vertical="center" textRotation="255" shrinkToFit="1"/>
    </xf>
    <xf numFmtId="0" fontId="3" fillId="2" borderId="9" xfId="1" applyFont="1" applyFill="1" applyBorder="1" applyAlignment="1">
      <alignment horizontal="center" vertical="center" textRotation="255" shrinkToFit="1"/>
    </xf>
    <xf numFmtId="0" fontId="3" fillId="2" borderId="6" xfId="1" applyFont="1" applyFill="1" applyBorder="1" applyAlignment="1">
      <alignment horizontal="center" vertical="center" textRotation="255" shrinkToFit="1"/>
    </xf>
    <xf numFmtId="0" fontId="3" fillId="2" borderId="16" xfId="1" applyFont="1" applyFill="1" applyBorder="1" applyAlignment="1">
      <alignment horizontal="center" vertical="center" textRotation="255" shrinkToFit="1"/>
    </xf>
    <xf numFmtId="0" fontId="3" fillId="2" borderId="14" xfId="1" applyFont="1" applyFill="1" applyBorder="1" applyAlignment="1">
      <alignment horizontal="center" vertical="center" textRotation="255" shrinkToFit="1"/>
    </xf>
    <xf numFmtId="0" fontId="3" fillId="2" borderId="13" xfId="1" applyFont="1" applyFill="1" applyBorder="1" applyAlignment="1">
      <alignment horizontal="center" vertical="center" textRotation="255" shrinkToFit="1"/>
    </xf>
  </cellXfs>
  <cellStyles count="4">
    <cellStyle name="桁区切り" xfId="3" builtinId="6"/>
    <cellStyle name="桁区切り 2" xfId="2" xr:uid="{EBA37096-8D79-4D9A-A4C0-81D8526B8020}"/>
    <cellStyle name="標準" xfId="0" builtinId="0"/>
    <cellStyle name="標準 4" xfId="1" xr:uid="{C79F9350-1FBF-4DAD-8F79-F7FD00D7D5C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7679A-5C68-4C2D-A688-AFF37BDE6943}">
  <dimension ref="A1:G24"/>
  <sheetViews>
    <sheetView zoomScaleNormal="100" workbookViewId="0">
      <selection activeCell="F30" sqref="F30"/>
    </sheetView>
  </sheetViews>
  <sheetFormatPr defaultRowHeight="18.75" x14ac:dyDescent="0.4"/>
  <cols>
    <col min="1" max="1" width="17.75" customWidth="1"/>
    <col min="5" max="5" width="17.75" customWidth="1"/>
  </cols>
  <sheetData>
    <row r="1" spans="1:7" x14ac:dyDescent="0.4">
      <c r="A1" s="35" t="s">
        <v>71</v>
      </c>
      <c r="B1" s="33"/>
      <c r="C1" s="33"/>
      <c r="D1" s="96" t="s">
        <v>108</v>
      </c>
      <c r="E1" s="114"/>
      <c r="F1" s="115"/>
      <c r="G1" s="33"/>
    </row>
    <row r="2" spans="1:7" x14ac:dyDescent="0.4">
      <c r="A2" s="38"/>
      <c r="B2" s="44"/>
      <c r="C2" s="45" t="s">
        <v>72</v>
      </c>
      <c r="D2" s="116"/>
      <c r="E2" s="116"/>
      <c r="F2" s="44"/>
      <c r="G2" s="45" t="s">
        <v>72</v>
      </c>
    </row>
    <row r="3" spans="1:7" ht="14.25" customHeight="1" x14ac:dyDescent="0.4">
      <c r="A3" s="105" t="s">
        <v>50</v>
      </c>
      <c r="B3" s="110" t="s">
        <v>73</v>
      </c>
      <c r="C3" s="112" t="s">
        <v>74</v>
      </c>
      <c r="D3" s="33"/>
      <c r="E3" s="105" t="s">
        <v>50</v>
      </c>
      <c r="F3" s="110" t="s">
        <v>73</v>
      </c>
      <c r="G3" s="112" t="s">
        <v>74</v>
      </c>
    </row>
    <row r="4" spans="1:7" ht="14.25" customHeight="1" x14ac:dyDescent="0.4">
      <c r="A4" s="106"/>
      <c r="B4" s="111"/>
      <c r="C4" s="113"/>
      <c r="D4" s="33"/>
      <c r="E4" s="106"/>
      <c r="F4" s="111"/>
      <c r="G4" s="113"/>
    </row>
    <row r="5" spans="1:7" ht="14.25" customHeight="1" x14ac:dyDescent="0.4">
      <c r="A5" s="107" t="s">
        <v>59</v>
      </c>
      <c r="B5" s="65" t="s">
        <v>75</v>
      </c>
      <c r="C5" s="66"/>
      <c r="D5" s="33"/>
      <c r="E5" s="107" t="s">
        <v>62</v>
      </c>
      <c r="F5" s="76" t="s">
        <v>75</v>
      </c>
      <c r="G5" s="66"/>
    </row>
    <row r="6" spans="1:7" ht="14.25" customHeight="1" x14ac:dyDescent="0.4">
      <c r="A6" s="108"/>
      <c r="B6" s="67" t="s">
        <v>76</v>
      </c>
      <c r="C6" s="68"/>
      <c r="D6" s="33"/>
      <c r="E6" s="108"/>
      <c r="F6" s="67" t="s">
        <v>76</v>
      </c>
      <c r="G6" s="68"/>
    </row>
    <row r="7" spans="1:7" ht="14.25" customHeight="1" x14ac:dyDescent="0.4">
      <c r="A7" s="108"/>
      <c r="B7" s="69" t="s">
        <v>92</v>
      </c>
      <c r="C7" s="70"/>
      <c r="D7" s="33"/>
      <c r="E7" s="108"/>
      <c r="F7" s="69" t="s">
        <v>92</v>
      </c>
      <c r="G7" s="70"/>
    </row>
    <row r="8" spans="1:7" ht="14.25" customHeight="1" x14ac:dyDescent="0.4">
      <c r="A8" s="109"/>
      <c r="B8" s="75" t="s">
        <v>11</v>
      </c>
      <c r="C8" s="90">
        <f>SUM(C5:C7)</f>
        <v>0</v>
      </c>
      <c r="D8" s="33"/>
      <c r="E8" s="109"/>
      <c r="F8" s="75" t="s">
        <v>11</v>
      </c>
      <c r="G8" s="90">
        <f>SUM(G5:G7)</f>
        <v>0</v>
      </c>
    </row>
    <row r="9" spans="1:7" ht="14.25" customHeight="1" x14ac:dyDescent="0.4">
      <c r="A9" s="102" t="s">
        <v>60</v>
      </c>
      <c r="B9" s="69" t="s">
        <v>75</v>
      </c>
      <c r="C9" s="66"/>
      <c r="D9" s="33"/>
      <c r="E9" s="107" t="s">
        <v>63</v>
      </c>
      <c r="F9" s="69" t="s">
        <v>75</v>
      </c>
      <c r="G9" s="66"/>
    </row>
    <row r="10" spans="1:7" ht="14.25" customHeight="1" x14ac:dyDescent="0.4">
      <c r="A10" s="103"/>
      <c r="B10" s="67" t="s">
        <v>76</v>
      </c>
      <c r="C10" s="68"/>
      <c r="D10" s="33"/>
      <c r="E10" s="108"/>
      <c r="F10" s="67" t="s">
        <v>76</v>
      </c>
      <c r="G10" s="68"/>
    </row>
    <row r="11" spans="1:7" ht="14.25" customHeight="1" x14ac:dyDescent="0.4">
      <c r="A11" s="103"/>
      <c r="B11" s="69" t="s">
        <v>92</v>
      </c>
      <c r="C11" s="70"/>
      <c r="D11" s="33"/>
      <c r="E11" s="108"/>
      <c r="F11" s="69" t="s">
        <v>92</v>
      </c>
      <c r="G11" s="70"/>
    </row>
    <row r="12" spans="1:7" ht="14.25" customHeight="1" x14ac:dyDescent="0.4">
      <c r="A12" s="104"/>
      <c r="B12" s="75" t="s">
        <v>11</v>
      </c>
      <c r="C12" s="90">
        <f>SUM(C9:C11)</f>
        <v>0</v>
      </c>
      <c r="D12" s="33"/>
      <c r="E12" s="109"/>
      <c r="F12" s="75" t="s">
        <v>11</v>
      </c>
      <c r="G12" s="90">
        <f>SUM(G9:G11)</f>
        <v>0</v>
      </c>
    </row>
    <row r="13" spans="1:7" ht="14.25" customHeight="1" x14ac:dyDescent="0.4">
      <c r="A13" s="102" t="s">
        <v>90</v>
      </c>
      <c r="B13" s="69" t="s">
        <v>75</v>
      </c>
      <c r="C13" s="66"/>
      <c r="D13" s="33"/>
      <c r="E13" s="102" t="s">
        <v>77</v>
      </c>
      <c r="F13" s="69" t="s">
        <v>75</v>
      </c>
      <c r="G13" s="72"/>
    </row>
    <row r="14" spans="1:7" ht="14.25" customHeight="1" x14ac:dyDescent="0.4">
      <c r="A14" s="103"/>
      <c r="B14" s="67" t="s">
        <v>76</v>
      </c>
      <c r="C14" s="68"/>
      <c r="D14" s="33"/>
      <c r="E14" s="103"/>
      <c r="F14" s="67" t="s">
        <v>76</v>
      </c>
      <c r="G14" s="73"/>
    </row>
    <row r="15" spans="1:7" ht="14.25" customHeight="1" x14ac:dyDescent="0.4">
      <c r="A15" s="103"/>
      <c r="B15" s="69" t="s">
        <v>92</v>
      </c>
      <c r="C15" s="70"/>
      <c r="D15" s="33"/>
      <c r="E15" s="103"/>
      <c r="F15" s="69" t="s">
        <v>92</v>
      </c>
      <c r="G15" s="77"/>
    </row>
    <row r="16" spans="1:7" ht="14.25" customHeight="1" x14ac:dyDescent="0.4">
      <c r="A16" s="104"/>
      <c r="B16" s="75" t="s">
        <v>11</v>
      </c>
      <c r="C16" s="90">
        <f>SUM(C13:C15)</f>
        <v>0</v>
      </c>
      <c r="D16" s="33"/>
      <c r="E16" s="104"/>
      <c r="F16" s="75" t="s">
        <v>11</v>
      </c>
      <c r="G16" s="95">
        <f t="shared" ref="G16" si="0">SUM(C8,C20,C24,G8,G12)</f>
        <v>0</v>
      </c>
    </row>
    <row r="17" spans="1:7" ht="14.25" customHeight="1" x14ac:dyDescent="0.4">
      <c r="A17" s="102" t="s">
        <v>91</v>
      </c>
      <c r="B17" s="69" t="s">
        <v>75</v>
      </c>
      <c r="C17" s="87">
        <f>+C9+C13</f>
        <v>0</v>
      </c>
      <c r="D17" s="33"/>
      <c r="E17" s="39" t="s">
        <v>100</v>
      </c>
      <c r="F17" s="71" t="s">
        <v>75</v>
      </c>
      <c r="G17" s="66"/>
    </row>
    <row r="18" spans="1:7" ht="14.25" customHeight="1" x14ac:dyDescent="0.4">
      <c r="A18" s="103"/>
      <c r="B18" s="67" t="s">
        <v>76</v>
      </c>
      <c r="C18" s="88">
        <f>+C14+C10</f>
        <v>0</v>
      </c>
      <c r="D18" s="33"/>
      <c r="E18" s="39" t="s">
        <v>101</v>
      </c>
      <c r="F18" s="71" t="s">
        <v>75</v>
      </c>
      <c r="G18" s="66"/>
    </row>
    <row r="19" spans="1:7" ht="14.25" customHeight="1" x14ac:dyDescent="0.4">
      <c r="A19" s="103"/>
      <c r="B19" s="69" t="s">
        <v>92</v>
      </c>
      <c r="C19" s="89">
        <f>+C15+C11</f>
        <v>0</v>
      </c>
      <c r="D19" s="33"/>
      <c r="E19" s="107" t="s">
        <v>78</v>
      </c>
      <c r="F19" s="69" t="s">
        <v>75</v>
      </c>
      <c r="G19" s="91">
        <f>SUM(G13,G17,G18)</f>
        <v>0</v>
      </c>
    </row>
    <row r="20" spans="1:7" ht="14.25" customHeight="1" x14ac:dyDescent="0.4">
      <c r="A20" s="104"/>
      <c r="B20" s="75" t="s">
        <v>11</v>
      </c>
      <c r="C20" s="90">
        <f>SUM(C17:C19)</f>
        <v>0</v>
      </c>
      <c r="D20" s="33"/>
      <c r="E20" s="108"/>
      <c r="F20" s="67" t="s">
        <v>76</v>
      </c>
      <c r="G20" s="92">
        <f>+G14</f>
        <v>0</v>
      </c>
    </row>
    <row r="21" spans="1:7" ht="14.25" customHeight="1" x14ac:dyDescent="0.4">
      <c r="A21" s="102" t="s">
        <v>61</v>
      </c>
      <c r="B21" s="69" t="s">
        <v>75</v>
      </c>
      <c r="C21" s="72"/>
      <c r="D21" s="33"/>
      <c r="E21" s="108"/>
      <c r="F21" s="69" t="s">
        <v>92</v>
      </c>
      <c r="G21" s="93">
        <f>+G15</f>
        <v>0</v>
      </c>
    </row>
    <row r="22" spans="1:7" ht="14.25" customHeight="1" x14ac:dyDescent="0.4">
      <c r="A22" s="103"/>
      <c r="B22" s="67" t="s">
        <v>76</v>
      </c>
      <c r="C22" s="73"/>
      <c r="D22" s="33"/>
      <c r="E22" s="109"/>
      <c r="F22" s="75" t="s">
        <v>11</v>
      </c>
      <c r="G22" s="94">
        <f>SUM(G19:G21)</f>
        <v>0</v>
      </c>
    </row>
    <row r="23" spans="1:7" ht="14.25" customHeight="1" x14ac:dyDescent="0.4">
      <c r="A23" s="103"/>
      <c r="B23" s="69" t="s">
        <v>92</v>
      </c>
      <c r="C23" s="74"/>
      <c r="D23" s="33"/>
      <c r="E23" s="33"/>
      <c r="F23" s="33"/>
      <c r="G23" s="33"/>
    </row>
    <row r="24" spans="1:7" ht="14.25" customHeight="1" x14ac:dyDescent="0.4">
      <c r="A24" s="104"/>
      <c r="B24" s="75" t="s">
        <v>11</v>
      </c>
      <c r="C24" s="90">
        <f>SUM(C21:C23)</f>
        <v>0</v>
      </c>
      <c r="D24" s="33"/>
    </row>
  </sheetData>
  <mergeCells count="17">
    <mergeCell ref="E1:F1"/>
    <mergeCell ref="D2:E2"/>
    <mergeCell ref="A17:A20"/>
    <mergeCell ref="F3:F4"/>
    <mergeCell ref="G3:G4"/>
    <mergeCell ref="A21:A24"/>
    <mergeCell ref="E3:E4"/>
    <mergeCell ref="A13:A16"/>
    <mergeCell ref="A9:A12"/>
    <mergeCell ref="A5:A8"/>
    <mergeCell ref="A3:A4"/>
    <mergeCell ref="B3:B4"/>
    <mergeCell ref="C3:C4"/>
    <mergeCell ref="E5:E8"/>
    <mergeCell ref="E9:E12"/>
    <mergeCell ref="E13:E16"/>
    <mergeCell ref="E19:E22"/>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2D41-2E0E-4751-9998-3C9FCC908E9F}">
  <sheetPr>
    <tabColor theme="0" tint="-4.9989318521683403E-2"/>
    <pageSetUpPr fitToPage="1"/>
  </sheetPr>
  <dimension ref="A1:R26"/>
  <sheetViews>
    <sheetView showGridLines="0" showZeros="0" view="pageBreakPreview" zoomScaleNormal="100" zoomScaleSheetLayoutView="100" workbookViewId="0">
      <pane ySplit="7" topLeftCell="A8" activePane="bottomLeft" state="frozen"/>
      <selection pane="bottomLeft" sqref="A1:O1"/>
    </sheetView>
  </sheetViews>
  <sheetFormatPr defaultRowHeight="18.75" x14ac:dyDescent="0.4"/>
  <cols>
    <col min="1" max="1" width="7" style="4" customWidth="1"/>
    <col min="2" max="2" width="8.25" style="4" customWidth="1"/>
    <col min="3" max="3" width="15.125" style="4" customWidth="1"/>
    <col min="4" max="4" width="11" style="4" customWidth="1"/>
    <col min="5" max="6" width="10.125" style="4" customWidth="1"/>
    <col min="7" max="7" width="5" style="4" customWidth="1"/>
    <col min="8" max="8" width="2.25" style="4" customWidth="1"/>
    <col min="9" max="9" width="7" style="4" customWidth="1"/>
    <col min="10" max="10" width="8.25" style="4" customWidth="1"/>
    <col min="11" max="11" width="15.125" style="4" customWidth="1"/>
    <col min="12" max="12" width="11" style="4" customWidth="1"/>
    <col min="13" max="14" width="10.125" style="4" customWidth="1"/>
    <col min="15" max="15" width="5" style="4" customWidth="1"/>
    <col min="16" max="253" width="9" style="1"/>
    <col min="254" max="254" width="8.25" style="1" bestFit="1" customWidth="1"/>
    <col min="255" max="255" width="17.375" style="1" customWidth="1"/>
    <col min="256" max="256" width="28.25" style="1" customWidth="1"/>
    <col min="257" max="258" width="9.625" style="1" customWidth="1"/>
    <col min="259" max="262" width="10.125" style="1" customWidth="1"/>
    <col min="263" max="264" width="9" style="1"/>
    <col min="265" max="265" width="21.5" style="1" bestFit="1" customWidth="1"/>
    <col min="266" max="266" width="11" style="1" bestFit="1" customWidth="1"/>
    <col min="267" max="267" width="11" style="1" customWidth="1"/>
    <col min="268" max="509" width="9" style="1"/>
    <col min="510" max="510" width="8.25" style="1" bestFit="1" customWidth="1"/>
    <col min="511" max="511" width="17.375" style="1" customWidth="1"/>
    <col min="512" max="512" width="28.25" style="1" customWidth="1"/>
    <col min="513" max="514" width="9.625" style="1" customWidth="1"/>
    <col min="515" max="518" width="10.125" style="1" customWidth="1"/>
    <col min="519" max="520" width="9" style="1"/>
    <col min="521" max="521" width="21.5" style="1" bestFit="1" customWidth="1"/>
    <col min="522" max="522" width="11" style="1" bestFit="1" customWidth="1"/>
    <col min="523" max="523" width="11" style="1" customWidth="1"/>
    <col min="524" max="765" width="9" style="1"/>
    <col min="766" max="766" width="8.25" style="1" bestFit="1" customWidth="1"/>
    <col min="767" max="767" width="17.375" style="1" customWidth="1"/>
    <col min="768" max="768" width="28.25" style="1" customWidth="1"/>
    <col min="769" max="770" width="9.625" style="1" customWidth="1"/>
    <col min="771" max="774" width="10.125" style="1" customWidth="1"/>
    <col min="775" max="776" width="9" style="1"/>
    <col min="777" max="777" width="21.5" style="1" bestFit="1" customWidth="1"/>
    <col min="778" max="778" width="11" style="1" bestFit="1" customWidth="1"/>
    <col min="779" max="779" width="11" style="1" customWidth="1"/>
    <col min="780" max="1021" width="9" style="1"/>
    <col min="1022" max="1022" width="8.25" style="1" bestFit="1" customWidth="1"/>
    <col min="1023" max="1023" width="17.375" style="1" customWidth="1"/>
    <col min="1024" max="1024" width="28.25" style="1" customWidth="1"/>
    <col min="1025" max="1026" width="9.625" style="1" customWidth="1"/>
    <col min="1027" max="1030" width="10.125" style="1" customWidth="1"/>
    <col min="1031" max="1032" width="9" style="1"/>
    <col min="1033" max="1033" width="21.5" style="1" bestFit="1" customWidth="1"/>
    <col min="1034" max="1034" width="11" style="1" bestFit="1" customWidth="1"/>
    <col min="1035" max="1035" width="11" style="1" customWidth="1"/>
    <col min="1036" max="1277" width="9" style="1"/>
    <col min="1278" max="1278" width="8.25" style="1" bestFit="1" customWidth="1"/>
    <col min="1279" max="1279" width="17.375" style="1" customWidth="1"/>
    <col min="1280" max="1280" width="28.25" style="1" customWidth="1"/>
    <col min="1281" max="1282" width="9.625" style="1" customWidth="1"/>
    <col min="1283" max="1286" width="10.125" style="1" customWidth="1"/>
    <col min="1287" max="1288" width="9" style="1"/>
    <col min="1289" max="1289" width="21.5" style="1" bestFit="1" customWidth="1"/>
    <col min="1290" max="1290" width="11" style="1" bestFit="1" customWidth="1"/>
    <col min="1291" max="1291" width="11" style="1" customWidth="1"/>
    <col min="1292" max="1533" width="9" style="1"/>
    <col min="1534" max="1534" width="8.25" style="1" bestFit="1" customWidth="1"/>
    <col min="1535" max="1535" width="17.375" style="1" customWidth="1"/>
    <col min="1536" max="1536" width="28.25" style="1" customWidth="1"/>
    <col min="1537" max="1538" width="9.625" style="1" customWidth="1"/>
    <col min="1539" max="1542" width="10.125" style="1" customWidth="1"/>
    <col min="1543" max="1544" width="9" style="1"/>
    <col min="1545" max="1545" width="21.5" style="1" bestFit="1" customWidth="1"/>
    <col min="1546" max="1546" width="11" style="1" bestFit="1" customWidth="1"/>
    <col min="1547" max="1547" width="11" style="1" customWidth="1"/>
    <col min="1548" max="1789" width="9" style="1"/>
    <col min="1790" max="1790" width="8.25" style="1" bestFit="1" customWidth="1"/>
    <col min="1791" max="1791" width="17.375" style="1" customWidth="1"/>
    <col min="1792" max="1792" width="28.25" style="1" customWidth="1"/>
    <col min="1793" max="1794" width="9.625" style="1" customWidth="1"/>
    <col min="1795" max="1798" width="10.125" style="1" customWidth="1"/>
    <col min="1799" max="1800" width="9" style="1"/>
    <col min="1801" max="1801" width="21.5" style="1" bestFit="1" customWidth="1"/>
    <col min="1802" max="1802" width="11" style="1" bestFit="1" customWidth="1"/>
    <col min="1803" max="1803" width="11" style="1" customWidth="1"/>
    <col min="1804" max="2045" width="9" style="1"/>
    <col min="2046" max="2046" width="8.25" style="1" bestFit="1" customWidth="1"/>
    <col min="2047" max="2047" width="17.375" style="1" customWidth="1"/>
    <col min="2048" max="2048" width="28.25" style="1" customWidth="1"/>
    <col min="2049" max="2050" width="9.625" style="1" customWidth="1"/>
    <col min="2051" max="2054" width="10.125" style="1" customWidth="1"/>
    <col min="2055" max="2056" width="9" style="1"/>
    <col min="2057" max="2057" width="21.5" style="1" bestFit="1" customWidth="1"/>
    <col min="2058" max="2058" width="11" style="1" bestFit="1" customWidth="1"/>
    <col min="2059" max="2059" width="11" style="1" customWidth="1"/>
    <col min="2060" max="2301" width="9" style="1"/>
    <col min="2302" max="2302" width="8.25" style="1" bestFit="1" customWidth="1"/>
    <col min="2303" max="2303" width="17.375" style="1" customWidth="1"/>
    <col min="2304" max="2304" width="28.25" style="1" customWidth="1"/>
    <col min="2305" max="2306" width="9.625" style="1" customWidth="1"/>
    <col min="2307" max="2310" width="10.125" style="1" customWidth="1"/>
    <col min="2311" max="2312" width="9" style="1"/>
    <col min="2313" max="2313" width="21.5" style="1" bestFit="1" customWidth="1"/>
    <col min="2314" max="2314" width="11" style="1" bestFit="1" customWidth="1"/>
    <col min="2315" max="2315" width="11" style="1" customWidth="1"/>
    <col min="2316" max="2557" width="9" style="1"/>
    <col min="2558" max="2558" width="8.25" style="1" bestFit="1" customWidth="1"/>
    <col min="2559" max="2559" width="17.375" style="1" customWidth="1"/>
    <col min="2560" max="2560" width="28.25" style="1" customWidth="1"/>
    <col min="2561" max="2562" width="9.625" style="1" customWidth="1"/>
    <col min="2563" max="2566" width="10.125" style="1" customWidth="1"/>
    <col min="2567" max="2568" width="9" style="1"/>
    <col min="2569" max="2569" width="21.5" style="1" bestFit="1" customWidth="1"/>
    <col min="2570" max="2570" width="11" style="1" bestFit="1" customWidth="1"/>
    <col min="2571" max="2571" width="11" style="1" customWidth="1"/>
    <col min="2572" max="2813" width="9" style="1"/>
    <col min="2814" max="2814" width="8.25" style="1" bestFit="1" customWidth="1"/>
    <col min="2815" max="2815" width="17.375" style="1" customWidth="1"/>
    <col min="2816" max="2816" width="28.25" style="1" customWidth="1"/>
    <col min="2817" max="2818" width="9.625" style="1" customWidth="1"/>
    <col min="2819" max="2822" width="10.125" style="1" customWidth="1"/>
    <col min="2823" max="2824" width="9" style="1"/>
    <col min="2825" max="2825" width="21.5" style="1" bestFit="1" customWidth="1"/>
    <col min="2826" max="2826" width="11" style="1" bestFit="1" customWidth="1"/>
    <col min="2827" max="2827" width="11" style="1" customWidth="1"/>
    <col min="2828" max="3069" width="9" style="1"/>
    <col min="3070" max="3070" width="8.25" style="1" bestFit="1" customWidth="1"/>
    <col min="3071" max="3071" width="17.375" style="1" customWidth="1"/>
    <col min="3072" max="3072" width="28.25" style="1" customWidth="1"/>
    <col min="3073" max="3074" width="9.625" style="1" customWidth="1"/>
    <col min="3075" max="3078" width="10.125" style="1" customWidth="1"/>
    <col min="3079" max="3080" width="9" style="1"/>
    <col min="3081" max="3081" width="21.5" style="1" bestFit="1" customWidth="1"/>
    <col min="3082" max="3082" width="11" style="1" bestFit="1" customWidth="1"/>
    <col min="3083" max="3083" width="11" style="1" customWidth="1"/>
    <col min="3084" max="3325" width="9" style="1"/>
    <col min="3326" max="3326" width="8.25" style="1" bestFit="1" customWidth="1"/>
    <col min="3327" max="3327" width="17.375" style="1" customWidth="1"/>
    <col min="3328" max="3328" width="28.25" style="1" customWidth="1"/>
    <col min="3329" max="3330" width="9.625" style="1" customWidth="1"/>
    <col min="3331" max="3334" width="10.125" style="1" customWidth="1"/>
    <col min="3335" max="3336" width="9" style="1"/>
    <col min="3337" max="3337" width="21.5" style="1" bestFit="1" customWidth="1"/>
    <col min="3338" max="3338" width="11" style="1" bestFit="1" customWidth="1"/>
    <col min="3339" max="3339" width="11" style="1" customWidth="1"/>
    <col min="3340" max="3581" width="9" style="1"/>
    <col min="3582" max="3582" width="8.25" style="1" bestFit="1" customWidth="1"/>
    <col min="3583" max="3583" width="17.375" style="1" customWidth="1"/>
    <col min="3584" max="3584" width="28.25" style="1" customWidth="1"/>
    <col min="3585" max="3586" width="9.625" style="1" customWidth="1"/>
    <col min="3587" max="3590" width="10.125" style="1" customWidth="1"/>
    <col min="3591" max="3592" width="9" style="1"/>
    <col min="3593" max="3593" width="21.5" style="1" bestFit="1" customWidth="1"/>
    <col min="3594" max="3594" width="11" style="1" bestFit="1" customWidth="1"/>
    <col min="3595" max="3595" width="11" style="1" customWidth="1"/>
    <col min="3596" max="3837" width="9" style="1"/>
    <col min="3838" max="3838" width="8.25" style="1" bestFit="1" customWidth="1"/>
    <col min="3839" max="3839" width="17.375" style="1" customWidth="1"/>
    <col min="3840" max="3840" width="28.25" style="1" customWidth="1"/>
    <col min="3841" max="3842" width="9.625" style="1" customWidth="1"/>
    <col min="3843" max="3846" width="10.125" style="1" customWidth="1"/>
    <col min="3847" max="3848" width="9" style="1"/>
    <col min="3849" max="3849" width="21.5" style="1" bestFit="1" customWidth="1"/>
    <col min="3850" max="3850" width="11" style="1" bestFit="1" customWidth="1"/>
    <col min="3851" max="3851" width="11" style="1" customWidth="1"/>
    <col min="3852" max="4093" width="9" style="1"/>
    <col min="4094" max="4094" width="8.25" style="1" bestFit="1" customWidth="1"/>
    <col min="4095" max="4095" width="17.375" style="1" customWidth="1"/>
    <col min="4096" max="4096" width="28.25" style="1" customWidth="1"/>
    <col min="4097" max="4098" width="9.625" style="1" customWidth="1"/>
    <col min="4099" max="4102" width="10.125" style="1" customWidth="1"/>
    <col min="4103" max="4104" width="9" style="1"/>
    <col min="4105" max="4105" width="21.5" style="1" bestFit="1" customWidth="1"/>
    <col min="4106" max="4106" width="11" style="1" bestFit="1" customWidth="1"/>
    <col min="4107" max="4107" width="11" style="1" customWidth="1"/>
    <col min="4108" max="4349" width="9" style="1"/>
    <col min="4350" max="4350" width="8.25" style="1" bestFit="1" customWidth="1"/>
    <col min="4351" max="4351" width="17.375" style="1" customWidth="1"/>
    <col min="4352" max="4352" width="28.25" style="1" customWidth="1"/>
    <col min="4353" max="4354" width="9.625" style="1" customWidth="1"/>
    <col min="4355" max="4358" width="10.125" style="1" customWidth="1"/>
    <col min="4359" max="4360" width="9" style="1"/>
    <col min="4361" max="4361" width="21.5" style="1" bestFit="1" customWidth="1"/>
    <col min="4362" max="4362" width="11" style="1" bestFit="1" customWidth="1"/>
    <col min="4363" max="4363" width="11" style="1" customWidth="1"/>
    <col min="4364" max="4605" width="9" style="1"/>
    <col min="4606" max="4606" width="8.25" style="1" bestFit="1" customWidth="1"/>
    <col min="4607" max="4607" width="17.375" style="1" customWidth="1"/>
    <col min="4608" max="4608" width="28.25" style="1" customWidth="1"/>
    <col min="4609" max="4610" width="9.625" style="1" customWidth="1"/>
    <col min="4611" max="4614" width="10.125" style="1" customWidth="1"/>
    <col min="4615" max="4616" width="9" style="1"/>
    <col min="4617" max="4617" width="21.5" style="1" bestFit="1" customWidth="1"/>
    <col min="4618" max="4618" width="11" style="1" bestFit="1" customWidth="1"/>
    <col min="4619" max="4619" width="11" style="1" customWidth="1"/>
    <col min="4620" max="4861" width="9" style="1"/>
    <col min="4862" max="4862" width="8.25" style="1" bestFit="1" customWidth="1"/>
    <col min="4863" max="4863" width="17.375" style="1" customWidth="1"/>
    <col min="4864" max="4864" width="28.25" style="1" customWidth="1"/>
    <col min="4865" max="4866" width="9.625" style="1" customWidth="1"/>
    <col min="4867" max="4870" width="10.125" style="1" customWidth="1"/>
    <col min="4871" max="4872" width="9" style="1"/>
    <col min="4873" max="4873" width="21.5" style="1" bestFit="1" customWidth="1"/>
    <col min="4874" max="4874" width="11" style="1" bestFit="1" customWidth="1"/>
    <col min="4875" max="4875" width="11" style="1" customWidth="1"/>
    <col min="4876" max="5117" width="9" style="1"/>
    <col min="5118" max="5118" width="8.25" style="1" bestFit="1" customWidth="1"/>
    <col min="5119" max="5119" width="17.375" style="1" customWidth="1"/>
    <col min="5120" max="5120" width="28.25" style="1" customWidth="1"/>
    <col min="5121" max="5122" width="9.625" style="1" customWidth="1"/>
    <col min="5123" max="5126" width="10.125" style="1" customWidth="1"/>
    <col min="5127" max="5128" width="9" style="1"/>
    <col min="5129" max="5129" width="21.5" style="1" bestFit="1" customWidth="1"/>
    <col min="5130" max="5130" width="11" style="1" bestFit="1" customWidth="1"/>
    <col min="5131" max="5131" width="11" style="1" customWidth="1"/>
    <col min="5132" max="5373" width="9" style="1"/>
    <col min="5374" max="5374" width="8.25" style="1" bestFit="1" customWidth="1"/>
    <col min="5375" max="5375" width="17.375" style="1" customWidth="1"/>
    <col min="5376" max="5376" width="28.25" style="1" customWidth="1"/>
    <col min="5377" max="5378" width="9.625" style="1" customWidth="1"/>
    <col min="5379" max="5382" width="10.125" style="1" customWidth="1"/>
    <col min="5383" max="5384" width="9" style="1"/>
    <col min="5385" max="5385" width="21.5" style="1" bestFit="1" customWidth="1"/>
    <col min="5386" max="5386" width="11" style="1" bestFit="1" customWidth="1"/>
    <col min="5387" max="5387" width="11" style="1" customWidth="1"/>
    <col min="5388" max="5629" width="9" style="1"/>
    <col min="5630" max="5630" width="8.25" style="1" bestFit="1" customWidth="1"/>
    <col min="5631" max="5631" width="17.375" style="1" customWidth="1"/>
    <col min="5632" max="5632" width="28.25" style="1" customWidth="1"/>
    <col min="5633" max="5634" width="9.625" style="1" customWidth="1"/>
    <col min="5635" max="5638" width="10.125" style="1" customWidth="1"/>
    <col min="5639" max="5640" width="9" style="1"/>
    <col min="5641" max="5641" width="21.5" style="1" bestFit="1" customWidth="1"/>
    <col min="5642" max="5642" width="11" style="1" bestFit="1" customWidth="1"/>
    <col min="5643" max="5643" width="11" style="1" customWidth="1"/>
    <col min="5644" max="5885" width="9" style="1"/>
    <col min="5886" max="5886" width="8.25" style="1" bestFit="1" customWidth="1"/>
    <col min="5887" max="5887" width="17.375" style="1" customWidth="1"/>
    <col min="5888" max="5888" width="28.25" style="1" customWidth="1"/>
    <col min="5889" max="5890" width="9.625" style="1" customWidth="1"/>
    <col min="5891" max="5894" width="10.125" style="1" customWidth="1"/>
    <col min="5895" max="5896" width="9" style="1"/>
    <col min="5897" max="5897" width="21.5" style="1" bestFit="1" customWidth="1"/>
    <col min="5898" max="5898" width="11" style="1" bestFit="1" customWidth="1"/>
    <col min="5899" max="5899" width="11" style="1" customWidth="1"/>
    <col min="5900" max="6141" width="9" style="1"/>
    <col min="6142" max="6142" width="8.25" style="1" bestFit="1" customWidth="1"/>
    <col min="6143" max="6143" width="17.375" style="1" customWidth="1"/>
    <col min="6144" max="6144" width="28.25" style="1" customWidth="1"/>
    <col min="6145" max="6146" width="9.625" style="1" customWidth="1"/>
    <col min="6147" max="6150" width="10.125" style="1" customWidth="1"/>
    <col min="6151" max="6152" width="9" style="1"/>
    <col min="6153" max="6153" width="21.5" style="1" bestFit="1" customWidth="1"/>
    <col min="6154" max="6154" width="11" style="1" bestFit="1" customWidth="1"/>
    <col min="6155" max="6155" width="11" style="1" customWidth="1"/>
    <col min="6156" max="6397" width="9" style="1"/>
    <col min="6398" max="6398" width="8.25" style="1" bestFit="1" customWidth="1"/>
    <col min="6399" max="6399" width="17.375" style="1" customWidth="1"/>
    <col min="6400" max="6400" width="28.25" style="1" customWidth="1"/>
    <col min="6401" max="6402" width="9.625" style="1" customWidth="1"/>
    <col min="6403" max="6406" width="10.125" style="1" customWidth="1"/>
    <col min="6407" max="6408" width="9" style="1"/>
    <col min="6409" max="6409" width="21.5" style="1" bestFit="1" customWidth="1"/>
    <col min="6410" max="6410" width="11" style="1" bestFit="1" customWidth="1"/>
    <col min="6411" max="6411" width="11" style="1" customWidth="1"/>
    <col min="6412" max="6653" width="9" style="1"/>
    <col min="6654" max="6654" width="8.25" style="1" bestFit="1" customWidth="1"/>
    <col min="6655" max="6655" width="17.375" style="1" customWidth="1"/>
    <col min="6656" max="6656" width="28.25" style="1" customWidth="1"/>
    <col min="6657" max="6658" width="9.625" style="1" customWidth="1"/>
    <col min="6659" max="6662" width="10.125" style="1" customWidth="1"/>
    <col min="6663" max="6664" width="9" style="1"/>
    <col min="6665" max="6665" width="21.5" style="1" bestFit="1" customWidth="1"/>
    <col min="6666" max="6666" width="11" style="1" bestFit="1" customWidth="1"/>
    <col min="6667" max="6667" width="11" style="1" customWidth="1"/>
    <col min="6668" max="6909" width="9" style="1"/>
    <col min="6910" max="6910" width="8.25" style="1" bestFit="1" customWidth="1"/>
    <col min="6911" max="6911" width="17.375" style="1" customWidth="1"/>
    <col min="6912" max="6912" width="28.25" style="1" customWidth="1"/>
    <col min="6913" max="6914" width="9.625" style="1" customWidth="1"/>
    <col min="6915" max="6918" width="10.125" style="1" customWidth="1"/>
    <col min="6919" max="6920" width="9" style="1"/>
    <col min="6921" max="6921" width="21.5" style="1" bestFit="1" customWidth="1"/>
    <col min="6922" max="6922" width="11" style="1" bestFit="1" customWidth="1"/>
    <col min="6923" max="6923" width="11" style="1" customWidth="1"/>
    <col min="6924" max="7165" width="9" style="1"/>
    <col min="7166" max="7166" width="8.25" style="1" bestFit="1" customWidth="1"/>
    <col min="7167" max="7167" width="17.375" style="1" customWidth="1"/>
    <col min="7168" max="7168" width="28.25" style="1" customWidth="1"/>
    <col min="7169" max="7170" width="9.625" style="1" customWidth="1"/>
    <col min="7171" max="7174" width="10.125" style="1" customWidth="1"/>
    <col min="7175" max="7176" width="9" style="1"/>
    <col min="7177" max="7177" width="21.5" style="1" bestFit="1" customWidth="1"/>
    <col min="7178" max="7178" width="11" style="1" bestFit="1" customWidth="1"/>
    <col min="7179" max="7179" width="11" style="1" customWidth="1"/>
    <col min="7180" max="7421" width="9" style="1"/>
    <col min="7422" max="7422" width="8.25" style="1" bestFit="1" customWidth="1"/>
    <col min="7423" max="7423" width="17.375" style="1" customWidth="1"/>
    <col min="7424" max="7424" width="28.25" style="1" customWidth="1"/>
    <col min="7425" max="7426" width="9.625" style="1" customWidth="1"/>
    <col min="7427" max="7430" width="10.125" style="1" customWidth="1"/>
    <col min="7431" max="7432" width="9" style="1"/>
    <col min="7433" max="7433" width="21.5" style="1" bestFit="1" customWidth="1"/>
    <col min="7434" max="7434" width="11" style="1" bestFit="1" customWidth="1"/>
    <col min="7435" max="7435" width="11" style="1" customWidth="1"/>
    <col min="7436" max="7677" width="9" style="1"/>
    <col min="7678" max="7678" width="8.25" style="1" bestFit="1" customWidth="1"/>
    <col min="7679" max="7679" width="17.375" style="1" customWidth="1"/>
    <col min="7680" max="7680" width="28.25" style="1" customWidth="1"/>
    <col min="7681" max="7682" width="9.625" style="1" customWidth="1"/>
    <col min="7683" max="7686" width="10.125" style="1" customWidth="1"/>
    <col min="7687" max="7688" width="9" style="1"/>
    <col min="7689" max="7689" width="21.5" style="1" bestFit="1" customWidth="1"/>
    <col min="7690" max="7690" width="11" style="1" bestFit="1" customWidth="1"/>
    <col min="7691" max="7691" width="11" style="1" customWidth="1"/>
    <col min="7692" max="7933" width="9" style="1"/>
    <col min="7934" max="7934" width="8.25" style="1" bestFit="1" customWidth="1"/>
    <col min="7935" max="7935" width="17.375" style="1" customWidth="1"/>
    <col min="7936" max="7936" width="28.25" style="1" customWidth="1"/>
    <col min="7937" max="7938" width="9.625" style="1" customWidth="1"/>
    <col min="7939" max="7942" width="10.125" style="1" customWidth="1"/>
    <col min="7943" max="7944" width="9" style="1"/>
    <col min="7945" max="7945" width="21.5" style="1" bestFit="1" customWidth="1"/>
    <col min="7946" max="7946" width="11" style="1" bestFit="1" customWidth="1"/>
    <col min="7947" max="7947" width="11" style="1" customWidth="1"/>
    <col min="7948" max="8189" width="9" style="1"/>
    <col min="8190" max="8190" width="8.25" style="1" bestFit="1" customWidth="1"/>
    <col min="8191" max="8191" width="17.375" style="1" customWidth="1"/>
    <col min="8192" max="8192" width="28.25" style="1" customWidth="1"/>
    <col min="8193" max="8194" width="9.625" style="1" customWidth="1"/>
    <col min="8195" max="8198" width="10.125" style="1" customWidth="1"/>
    <col min="8199" max="8200" width="9" style="1"/>
    <col min="8201" max="8201" width="21.5" style="1" bestFit="1" customWidth="1"/>
    <col min="8202" max="8202" width="11" style="1" bestFit="1" customWidth="1"/>
    <col min="8203" max="8203" width="11" style="1" customWidth="1"/>
    <col min="8204" max="8445" width="9" style="1"/>
    <col min="8446" max="8446" width="8.25" style="1" bestFit="1" customWidth="1"/>
    <col min="8447" max="8447" width="17.375" style="1" customWidth="1"/>
    <col min="8448" max="8448" width="28.25" style="1" customWidth="1"/>
    <col min="8449" max="8450" width="9.625" style="1" customWidth="1"/>
    <col min="8451" max="8454" width="10.125" style="1" customWidth="1"/>
    <col min="8455" max="8456" width="9" style="1"/>
    <col min="8457" max="8457" width="21.5" style="1" bestFit="1" customWidth="1"/>
    <col min="8458" max="8458" width="11" style="1" bestFit="1" customWidth="1"/>
    <col min="8459" max="8459" width="11" style="1" customWidth="1"/>
    <col min="8460" max="8701" width="9" style="1"/>
    <col min="8702" max="8702" width="8.25" style="1" bestFit="1" customWidth="1"/>
    <col min="8703" max="8703" width="17.375" style="1" customWidth="1"/>
    <col min="8704" max="8704" width="28.25" style="1" customWidth="1"/>
    <col min="8705" max="8706" width="9.625" style="1" customWidth="1"/>
    <col min="8707" max="8710" width="10.125" style="1" customWidth="1"/>
    <col min="8711" max="8712" width="9" style="1"/>
    <col min="8713" max="8713" width="21.5" style="1" bestFit="1" customWidth="1"/>
    <col min="8714" max="8714" width="11" style="1" bestFit="1" customWidth="1"/>
    <col min="8715" max="8715" width="11" style="1" customWidth="1"/>
    <col min="8716" max="8957" width="9" style="1"/>
    <col min="8958" max="8958" width="8.25" style="1" bestFit="1" customWidth="1"/>
    <col min="8959" max="8959" width="17.375" style="1" customWidth="1"/>
    <col min="8960" max="8960" width="28.25" style="1" customWidth="1"/>
    <col min="8961" max="8962" width="9.625" style="1" customWidth="1"/>
    <col min="8963" max="8966" width="10.125" style="1" customWidth="1"/>
    <col min="8967" max="8968" width="9" style="1"/>
    <col min="8969" max="8969" width="21.5" style="1" bestFit="1" customWidth="1"/>
    <col min="8970" max="8970" width="11" style="1" bestFit="1" customWidth="1"/>
    <col min="8971" max="8971" width="11" style="1" customWidth="1"/>
    <col min="8972" max="9213" width="9" style="1"/>
    <col min="9214" max="9214" width="8.25" style="1" bestFit="1" customWidth="1"/>
    <col min="9215" max="9215" width="17.375" style="1" customWidth="1"/>
    <col min="9216" max="9216" width="28.25" style="1" customWidth="1"/>
    <col min="9217" max="9218" width="9.625" style="1" customWidth="1"/>
    <col min="9219" max="9222" width="10.125" style="1" customWidth="1"/>
    <col min="9223" max="9224" width="9" style="1"/>
    <col min="9225" max="9225" width="21.5" style="1" bestFit="1" customWidth="1"/>
    <col min="9226" max="9226" width="11" style="1" bestFit="1" customWidth="1"/>
    <col min="9227" max="9227" width="11" style="1" customWidth="1"/>
    <col min="9228" max="9469" width="9" style="1"/>
    <col min="9470" max="9470" width="8.25" style="1" bestFit="1" customWidth="1"/>
    <col min="9471" max="9471" width="17.375" style="1" customWidth="1"/>
    <col min="9472" max="9472" width="28.25" style="1" customWidth="1"/>
    <col min="9473" max="9474" width="9.625" style="1" customWidth="1"/>
    <col min="9475" max="9478" width="10.125" style="1" customWidth="1"/>
    <col min="9479" max="9480" width="9" style="1"/>
    <col min="9481" max="9481" width="21.5" style="1" bestFit="1" customWidth="1"/>
    <col min="9482" max="9482" width="11" style="1" bestFit="1" customWidth="1"/>
    <col min="9483" max="9483" width="11" style="1" customWidth="1"/>
    <col min="9484" max="9725" width="9" style="1"/>
    <col min="9726" max="9726" width="8.25" style="1" bestFit="1" customWidth="1"/>
    <col min="9727" max="9727" width="17.375" style="1" customWidth="1"/>
    <col min="9728" max="9728" width="28.25" style="1" customWidth="1"/>
    <col min="9729" max="9730" width="9.625" style="1" customWidth="1"/>
    <col min="9731" max="9734" width="10.125" style="1" customWidth="1"/>
    <col min="9735" max="9736" width="9" style="1"/>
    <col min="9737" max="9737" width="21.5" style="1" bestFit="1" customWidth="1"/>
    <col min="9738" max="9738" width="11" style="1" bestFit="1" customWidth="1"/>
    <col min="9739" max="9739" width="11" style="1" customWidth="1"/>
    <col min="9740" max="9981" width="9" style="1"/>
    <col min="9982" max="9982" width="8.25" style="1" bestFit="1" customWidth="1"/>
    <col min="9983" max="9983" width="17.375" style="1" customWidth="1"/>
    <col min="9984" max="9984" width="28.25" style="1" customWidth="1"/>
    <col min="9985" max="9986" width="9.625" style="1" customWidth="1"/>
    <col min="9987" max="9990" width="10.125" style="1" customWidth="1"/>
    <col min="9991" max="9992" width="9" style="1"/>
    <col min="9993" max="9993" width="21.5" style="1" bestFit="1" customWidth="1"/>
    <col min="9994" max="9994" width="11" style="1" bestFit="1" customWidth="1"/>
    <col min="9995" max="9995" width="11" style="1" customWidth="1"/>
    <col min="9996" max="10237" width="9" style="1"/>
    <col min="10238" max="10238" width="8.25" style="1" bestFit="1" customWidth="1"/>
    <col min="10239" max="10239" width="17.375" style="1" customWidth="1"/>
    <col min="10240" max="10240" width="28.25" style="1" customWidth="1"/>
    <col min="10241" max="10242" width="9.625" style="1" customWidth="1"/>
    <col min="10243" max="10246" width="10.125" style="1" customWidth="1"/>
    <col min="10247" max="10248" width="9" style="1"/>
    <col min="10249" max="10249" width="21.5" style="1" bestFit="1" customWidth="1"/>
    <col min="10250" max="10250" width="11" style="1" bestFit="1" customWidth="1"/>
    <col min="10251" max="10251" width="11" style="1" customWidth="1"/>
    <col min="10252" max="10493" width="9" style="1"/>
    <col min="10494" max="10494" width="8.25" style="1" bestFit="1" customWidth="1"/>
    <col min="10495" max="10495" width="17.375" style="1" customWidth="1"/>
    <col min="10496" max="10496" width="28.25" style="1" customWidth="1"/>
    <col min="10497" max="10498" width="9.625" style="1" customWidth="1"/>
    <col min="10499" max="10502" width="10.125" style="1" customWidth="1"/>
    <col min="10503" max="10504" width="9" style="1"/>
    <col min="10505" max="10505" width="21.5" style="1" bestFit="1" customWidth="1"/>
    <col min="10506" max="10506" width="11" style="1" bestFit="1" customWidth="1"/>
    <col min="10507" max="10507" width="11" style="1" customWidth="1"/>
    <col min="10508" max="10749" width="9" style="1"/>
    <col min="10750" max="10750" width="8.25" style="1" bestFit="1" customWidth="1"/>
    <col min="10751" max="10751" width="17.375" style="1" customWidth="1"/>
    <col min="10752" max="10752" width="28.25" style="1" customWidth="1"/>
    <col min="10753" max="10754" width="9.625" style="1" customWidth="1"/>
    <col min="10755" max="10758" width="10.125" style="1" customWidth="1"/>
    <col min="10759" max="10760" width="9" style="1"/>
    <col min="10761" max="10761" width="21.5" style="1" bestFit="1" customWidth="1"/>
    <col min="10762" max="10762" width="11" style="1" bestFit="1" customWidth="1"/>
    <col min="10763" max="10763" width="11" style="1" customWidth="1"/>
    <col min="10764" max="11005" width="9" style="1"/>
    <col min="11006" max="11006" width="8.25" style="1" bestFit="1" customWidth="1"/>
    <col min="11007" max="11007" width="17.375" style="1" customWidth="1"/>
    <col min="11008" max="11008" width="28.25" style="1" customWidth="1"/>
    <col min="11009" max="11010" width="9.625" style="1" customWidth="1"/>
    <col min="11011" max="11014" width="10.125" style="1" customWidth="1"/>
    <col min="11015" max="11016" width="9" style="1"/>
    <col min="11017" max="11017" width="21.5" style="1" bestFit="1" customWidth="1"/>
    <col min="11018" max="11018" width="11" style="1" bestFit="1" customWidth="1"/>
    <col min="11019" max="11019" width="11" style="1" customWidth="1"/>
    <col min="11020" max="11261" width="9" style="1"/>
    <col min="11262" max="11262" width="8.25" style="1" bestFit="1" customWidth="1"/>
    <col min="11263" max="11263" width="17.375" style="1" customWidth="1"/>
    <col min="11264" max="11264" width="28.25" style="1" customWidth="1"/>
    <col min="11265" max="11266" width="9.625" style="1" customWidth="1"/>
    <col min="11267" max="11270" width="10.125" style="1" customWidth="1"/>
    <col min="11271" max="11272" width="9" style="1"/>
    <col min="11273" max="11273" width="21.5" style="1" bestFit="1" customWidth="1"/>
    <col min="11274" max="11274" width="11" style="1" bestFit="1" customWidth="1"/>
    <col min="11275" max="11275" width="11" style="1" customWidth="1"/>
    <col min="11276" max="11517" width="9" style="1"/>
    <col min="11518" max="11518" width="8.25" style="1" bestFit="1" customWidth="1"/>
    <col min="11519" max="11519" width="17.375" style="1" customWidth="1"/>
    <col min="11520" max="11520" width="28.25" style="1" customWidth="1"/>
    <col min="11521" max="11522" width="9.625" style="1" customWidth="1"/>
    <col min="11523" max="11526" width="10.125" style="1" customWidth="1"/>
    <col min="11527" max="11528" width="9" style="1"/>
    <col min="11529" max="11529" width="21.5" style="1" bestFit="1" customWidth="1"/>
    <col min="11530" max="11530" width="11" style="1" bestFit="1" customWidth="1"/>
    <col min="11531" max="11531" width="11" style="1" customWidth="1"/>
    <col min="11532" max="11773" width="9" style="1"/>
    <col min="11774" max="11774" width="8.25" style="1" bestFit="1" customWidth="1"/>
    <col min="11775" max="11775" width="17.375" style="1" customWidth="1"/>
    <col min="11776" max="11776" width="28.25" style="1" customWidth="1"/>
    <col min="11777" max="11778" width="9.625" style="1" customWidth="1"/>
    <col min="11779" max="11782" width="10.125" style="1" customWidth="1"/>
    <col min="11783" max="11784" width="9" style="1"/>
    <col min="11785" max="11785" width="21.5" style="1" bestFit="1" customWidth="1"/>
    <col min="11786" max="11786" width="11" style="1" bestFit="1" customWidth="1"/>
    <col min="11787" max="11787" width="11" style="1" customWidth="1"/>
    <col min="11788" max="12029" width="9" style="1"/>
    <col min="12030" max="12030" width="8.25" style="1" bestFit="1" customWidth="1"/>
    <col min="12031" max="12031" width="17.375" style="1" customWidth="1"/>
    <col min="12032" max="12032" width="28.25" style="1" customWidth="1"/>
    <col min="12033" max="12034" width="9.625" style="1" customWidth="1"/>
    <col min="12035" max="12038" width="10.125" style="1" customWidth="1"/>
    <col min="12039" max="12040" width="9" style="1"/>
    <col min="12041" max="12041" width="21.5" style="1" bestFit="1" customWidth="1"/>
    <col min="12042" max="12042" width="11" style="1" bestFit="1" customWidth="1"/>
    <col min="12043" max="12043" width="11" style="1" customWidth="1"/>
    <col min="12044" max="12285" width="9" style="1"/>
    <col min="12286" max="12286" width="8.25" style="1" bestFit="1" customWidth="1"/>
    <col min="12287" max="12287" width="17.375" style="1" customWidth="1"/>
    <col min="12288" max="12288" width="28.25" style="1" customWidth="1"/>
    <col min="12289" max="12290" width="9.625" style="1" customWidth="1"/>
    <col min="12291" max="12294" width="10.125" style="1" customWidth="1"/>
    <col min="12295" max="12296" width="9" style="1"/>
    <col min="12297" max="12297" width="21.5" style="1" bestFit="1" customWidth="1"/>
    <col min="12298" max="12298" width="11" style="1" bestFit="1" customWidth="1"/>
    <col min="12299" max="12299" width="11" style="1" customWidth="1"/>
    <col min="12300" max="12541" width="9" style="1"/>
    <col min="12542" max="12542" width="8.25" style="1" bestFit="1" customWidth="1"/>
    <col min="12543" max="12543" width="17.375" style="1" customWidth="1"/>
    <col min="12544" max="12544" width="28.25" style="1" customWidth="1"/>
    <col min="12545" max="12546" width="9.625" style="1" customWidth="1"/>
    <col min="12547" max="12550" width="10.125" style="1" customWidth="1"/>
    <col min="12551" max="12552" width="9" style="1"/>
    <col min="12553" max="12553" width="21.5" style="1" bestFit="1" customWidth="1"/>
    <col min="12554" max="12554" width="11" style="1" bestFit="1" customWidth="1"/>
    <col min="12555" max="12555" width="11" style="1" customWidth="1"/>
    <col min="12556" max="12797" width="9" style="1"/>
    <col min="12798" max="12798" width="8.25" style="1" bestFit="1" customWidth="1"/>
    <col min="12799" max="12799" width="17.375" style="1" customWidth="1"/>
    <col min="12800" max="12800" width="28.25" style="1" customWidth="1"/>
    <col min="12801" max="12802" width="9.625" style="1" customWidth="1"/>
    <col min="12803" max="12806" width="10.125" style="1" customWidth="1"/>
    <col min="12807" max="12808" width="9" style="1"/>
    <col min="12809" max="12809" width="21.5" style="1" bestFit="1" customWidth="1"/>
    <col min="12810" max="12810" width="11" style="1" bestFit="1" customWidth="1"/>
    <col min="12811" max="12811" width="11" style="1" customWidth="1"/>
    <col min="12812" max="13053" width="9" style="1"/>
    <col min="13054" max="13054" width="8.25" style="1" bestFit="1" customWidth="1"/>
    <col min="13055" max="13055" width="17.375" style="1" customWidth="1"/>
    <col min="13056" max="13056" width="28.25" style="1" customWidth="1"/>
    <col min="13057" max="13058" width="9.625" style="1" customWidth="1"/>
    <col min="13059" max="13062" width="10.125" style="1" customWidth="1"/>
    <col min="13063" max="13064" width="9" style="1"/>
    <col min="13065" max="13065" width="21.5" style="1" bestFit="1" customWidth="1"/>
    <col min="13066" max="13066" width="11" style="1" bestFit="1" customWidth="1"/>
    <col min="13067" max="13067" width="11" style="1" customWidth="1"/>
    <col min="13068" max="13309" width="9" style="1"/>
    <col min="13310" max="13310" width="8.25" style="1" bestFit="1" customWidth="1"/>
    <col min="13311" max="13311" width="17.375" style="1" customWidth="1"/>
    <col min="13312" max="13312" width="28.25" style="1" customWidth="1"/>
    <col min="13313" max="13314" width="9.625" style="1" customWidth="1"/>
    <col min="13315" max="13318" width="10.125" style="1" customWidth="1"/>
    <col min="13319" max="13320" width="9" style="1"/>
    <col min="13321" max="13321" width="21.5" style="1" bestFit="1" customWidth="1"/>
    <col min="13322" max="13322" width="11" style="1" bestFit="1" customWidth="1"/>
    <col min="13323" max="13323" width="11" style="1" customWidth="1"/>
    <col min="13324" max="13565" width="9" style="1"/>
    <col min="13566" max="13566" width="8.25" style="1" bestFit="1" customWidth="1"/>
    <col min="13567" max="13567" width="17.375" style="1" customWidth="1"/>
    <col min="13568" max="13568" width="28.25" style="1" customWidth="1"/>
    <col min="13569" max="13570" width="9.625" style="1" customWidth="1"/>
    <col min="13571" max="13574" width="10.125" style="1" customWidth="1"/>
    <col min="13575" max="13576" width="9" style="1"/>
    <col min="13577" max="13577" width="21.5" style="1" bestFit="1" customWidth="1"/>
    <col min="13578" max="13578" width="11" style="1" bestFit="1" customWidth="1"/>
    <col min="13579" max="13579" width="11" style="1" customWidth="1"/>
    <col min="13580" max="13821" width="9" style="1"/>
    <col min="13822" max="13822" width="8.25" style="1" bestFit="1" customWidth="1"/>
    <col min="13823" max="13823" width="17.375" style="1" customWidth="1"/>
    <col min="13824" max="13824" width="28.25" style="1" customWidth="1"/>
    <col min="13825" max="13826" width="9.625" style="1" customWidth="1"/>
    <col min="13827" max="13830" width="10.125" style="1" customWidth="1"/>
    <col min="13831" max="13832" width="9" style="1"/>
    <col min="13833" max="13833" width="21.5" style="1" bestFit="1" customWidth="1"/>
    <col min="13834" max="13834" width="11" style="1" bestFit="1" customWidth="1"/>
    <col min="13835" max="13835" width="11" style="1" customWidth="1"/>
    <col min="13836" max="14077" width="9" style="1"/>
    <col min="14078" max="14078" width="8.25" style="1" bestFit="1" customWidth="1"/>
    <col min="14079" max="14079" width="17.375" style="1" customWidth="1"/>
    <col min="14080" max="14080" width="28.25" style="1" customWidth="1"/>
    <col min="14081" max="14082" width="9.625" style="1" customWidth="1"/>
    <col min="14083" max="14086" width="10.125" style="1" customWidth="1"/>
    <col min="14087" max="14088" width="9" style="1"/>
    <col min="14089" max="14089" width="21.5" style="1" bestFit="1" customWidth="1"/>
    <col min="14090" max="14090" width="11" style="1" bestFit="1" customWidth="1"/>
    <col min="14091" max="14091" width="11" style="1" customWidth="1"/>
    <col min="14092" max="14333" width="9" style="1"/>
    <col min="14334" max="14334" width="8.25" style="1" bestFit="1" customWidth="1"/>
    <col min="14335" max="14335" width="17.375" style="1" customWidth="1"/>
    <col min="14336" max="14336" width="28.25" style="1" customWidth="1"/>
    <col min="14337" max="14338" width="9.625" style="1" customWidth="1"/>
    <col min="14339" max="14342" width="10.125" style="1" customWidth="1"/>
    <col min="14343" max="14344" width="9" style="1"/>
    <col min="14345" max="14345" width="21.5" style="1" bestFit="1" customWidth="1"/>
    <col min="14346" max="14346" width="11" style="1" bestFit="1" customWidth="1"/>
    <col min="14347" max="14347" width="11" style="1" customWidth="1"/>
    <col min="14348" max="14589" width="9" style="1"/>
    <col min="14590" max="14590" width="8.25" style="1" bestFit="1" customWidth="1"/>
    <col min="14591" max="14591" width="17.375" style="1" customWidth="1"/>
    <col min="14592" max="14592" width="28.25" style="1" customWidth="1"/>
    <col min="14593" max="14594" width="9.625" style="1" customWidth="1"/>
    <col min="14595" max="14598" width="10.125" style="1" customWidth="1"/>
    <col min="14599" max="14600" width="9" style="1"/>
    <col min="14601" max="14601" width="21.5" style="1" bestFit="1" customWidth="1"/>
    <col min="14602" max="14602" width="11" style="1" bestFit="1" customWidth="1"/>
    <col min="14603" max="14603" width="11" style="1" customWidth="1"/>
    <col min="14604" max="14845" width="9" style="1"/>
    <col min="14846" max="14846" width="8.25" style="1" bestFit="1" customWidth="1"/>
    <col min="14847" max="14847" width="17.375" style="1" customWidth="1"/>
    <col min="14848" max="14848" width="28.25" style="1" customWidth="1"/>
    <col min="14849" max="14850" width="9.625" style="1" customWidth="1"/>
    <col min="14851" max="14854" width="10.125" style="1" customWidth="1"/>
    <col min="14855" max="14856" width="9" style="1"/>
    <col min="14857" max="14857" width="21.5" style="1" bestFit="1" customWidth="1"/>
    <col min="14858" max="14858" width="11" style="1" bestFit="1" customWidth="1"/>
    <col min="14859" max="14859" width="11" style="1" customWidth="1"/>
    <col min="14860" max="15101" width="9" style="1"/>
    <col min="15102" max="15102" width="8.25" style="1" bestFit="1" customWidth="1"/>
    <col min="15103" max="15103" width="17.375" style="1" customWidth="1"/>
    <col min="15104" max="15104" width="28.25" style="1" customWidth="1"/>
    <col min="15105" max="15106" width="9.625" style="1" customWidth="1"/>
    <col min="15107" max="15110" width="10.125" style="1" customWidth="1"/>
    <col min="15111" max="15112" width="9" style="1"/>
    <col min="15113" max="15113" width="21.5" style="1" bestFit="1" customWidth="1"/>
    <col min="15114" max="15114" width="11" style="1" bestFit="1" customWidth="1"/>
    <col min="15115" max="15115" width="11" style="1" customWidth="1"/>
    <col min="15116" max="15357" width="9" style="1"/>
    <col min="15358" max="15358" width="8.25" style="1" bestFit="1" customWidth="1"/>
    <col min="15359" max="15359" width="17.375" style="1" customWidth="1"/>
    <col min="15360" max="15360" width="28.25" style="1" customWidth="1"/>
    <col min="15361" max="15362" width="9.625" style="1" customWidth="1"/>
    <col min="15363" max="15366" width="10.125" style="1" customWidth="1"/>
    <col min="15367" max="15368" width="9" style="1"/>
    <col min="15369" max="15369" width="21.5" style="1" bestFit="1" customWidth="1"/>
    <col min="15370" max="15370" width="11" style="1" bestFit="1" customWidth="1"/>
    <col min="15371" max="15371" width="11" style="1" customWidth="1"/>
    <col min="15372" max="15613" width="9" style="1"/>
    <col min="15614" max="15614" width="8.25" style="1" bestFit="1" customWidth="1"/>
    <col min="15615" max="15615" width="17.375" style="1" customWidth="1"/>
    <col min="15616" max="15616" width="28.25" style="1" customWidth="1"/>
    <col min="15617" max="15618" width="9.625" style="1" customWidth="1"/>
    <col min="15619" max="15622" width="10.125" style="1" customWidth="1"/>
    <col min="15623" max="15624" width="9" style="1"/>
    <col min="15625" max="15625" width="21.5" style="1" bestFit="1" customWidth="1"/>
    <col min="15626" max="15626" width="11" style="1" bestFit="1" customWidth="1"/>
    <col min="15627" max="15627" width="11" style="1" customWidth="1"/>
    <col min="15628" max="15869" width="9" style="1"/>
    <col min="15870" max="15870" width="8.25" style="1" bestFit="1" customWidth="1"/>
    <col min="15871" max="15871" width="17.375" style="1" customWidth="1"/>
    <col min="15872" max="15872" width="28.25" style="1" customWidth="1"/>
    <col min="15873" max="15874" width="9.625" style="1" customWidth="1"/>
    <col min="15875" max="15878" width="10.125" style="1" customWidth="1"/>
    <col min="15879" max="15880" width="9" style="1"/>
    <col min="15881" max="15881" width="21.5" style="1" bestFit="1" customWidth="1"/>
    <col min="15882" max="15882" width="11" style="1" bestFit="1" customWidth="1"/>
    <col min="15883" max="15883" width="11" style="1" customWidth="1"/>
    <col min="15884" max="16125" width="9" style="1"/>
    <col min="16126" max="16126" width="8.25" style="1" bestFit="1" customWidth="1"/>
    <col min="16127" max="16127" width="17.375" style="1" customWidth="1"/>
    <col min="16128" max="16128" width="28.25" style="1" customWidth="1"/>
    <col min="16129" max="16130" width="9.625" style="1" customWidth="1"/>
    <col min="16131" max="16134" width="10.125" style="1" customWidth="1"/>
    <col min="16135" max="16136" width="9" style="1"/>
    <col min="16137" max="16137" width="21.5" style="1" bestFit="1" customWidth="1"/>
    <col min="16138" max="16138" width="11" style="1" bestFit="1" customWidth="1"/>
    <col min="16139" max="16139" width="11" style="1" customWidth="1"/>
    <col min="16140" max="16384" width="9" style="1"/>
  </cols>
  <sheetData>
    <row r="1" spans="1:18" s="79" customFormat="1" ht="30" x14ac:dyDescent="0.4">
      <c r="A1" s="117" t="s">
        <v>109</v>
      </c>
      <c r="B1" s="117"/>
      <c r="C1" s="117"/>
      <c r="D1" s="117"/>
      <c r="E1" s="117"/>
      <c r="F1" s="117"/>
      <c r="G1" s="117"/>
      <c r="H1" s="117"/>
      <c r="I1" s="117"/>
      <c r="J1" s="118"/>
      <c r="K1" s="118"/>
      <c r="L1" s="118"/>
      <c r="M1" s="118"/>
      <c r="N1" s="118"/>
      <c r="O1" s="118"/>
    </row>
    <row r="2" spans="1:18" ht="18" customHeight="1" x14ac:dyDescent="0.4">
      <c r="A2" s="15"/>
      <c r="B2" s="15"/>
      <c r="C2" s="15"/>
      <c r="D2" s="15"/>
      <c r="E2" s="15"/>
      <c r="F2" s="15"/>
      <c r="G2" s="15"/>
      <c r="H2" s="15"/>
      <c r="I2" s="15"/>
      <c r="J2"/>
      <c r="K2"/>
    </row>
    <row r="3" spans="1:18" ht="18" customHeight="1" x14ac:dyDescent="0.4">
      <c r="A3" s="129" t="s">
        <v>9</v>
      </c>
      <c r="B3" s="130"/>
      <c r="C3" s="127">
        <f>+採択額記入表!E1</f>
        <v>0</v>
      </c>
      <c r="D3" s="128"/>
      <c r="E3" s="2"/>
      <c r="F3" s="3"/>
      <c r="G3" s="3"/>
      <c r="H3" s="3"/>
      <c r="I3" s="3"/>
      <c r="J3" s="3"/>
      <c r="K3" s="1"/>
    </row>
    <row r="4" spans="1:18" ht="7.5" customHeight="1" x14ac:dyDescent="0.15">
      <c r="C4" s="5"/>
      <c r="D4" s="6"/>
      <c r="E4" s="6"/>
      <c r="F4" s="6"/>
      <c r="G4" s="6"/>
      <c r="H4" s="6"/>
      <c r="K4" s="5"/>
      <c r="L4" s="6"/>
      <c r="M4" s="6"/>
      <c r="N4" s="6"/>
      <c r="O4" s="6"/>
    </row>
    <row r="5" spans="1:18" ht="24" customHeight="1" x14ac:dyDescent="0.4">
      <c r="A5" s="123" t="s">
        <v>8</v>
      </c>
      <c r="B5" s="123" t="s">
        <v>7</v>
      </c>
      <c r="C5" s="124"/>
      <c r="D5" s="123" t="s">
        <v>6</v>
      </c>
      <c r="E5" s="123"/>
      <c r="F5" s="123"/>
      <c r="G5" s="123" t="s">
        <v>5</v>
      </c>
      <c r="H5" s="19"/>
      <c r="I5" s="123" t="s">
        <v>8</v>
      </c>
      <c r="J5" s="123" t="s">
        <v>7</v>
      </c>
      <c r="K5" s="124"/>
      <c r="L5" s="123" t="s">
        <v>6</v>
      </c>
      <c r="M5" s="123"/>
      <c r="N5" s="123"/>
      <c r="O5" s="123" t="s">
        <v>5</v>
      </c>
    </row>
    <row r="6" spans="1:18" x14ac:dyDescent="0.4">
      <c r="A6" s="123"/>
      <c r="B6" s="124"/>
      <c r="C6" s="124"/>
      <c r="D6" s="123" t="s">
        <v>3</v>
      </c>
      <c r="E6" s="131" t="s">
        <v>2</v>
      </c>
      <c r="F6" s="123" t="s">
        <v>1</v>
      </c>
      <c r="G6" s="123"/>
      <c r="H6" s="19"/>
      <c r="I6" s="123"/>
      <c r="J6" s="124"/>
      <c r="K6" s="124"/>
      <c r="L6" s="123" t="s">
        <v>3</v>
      </c>
      <c r="M6" s="131" t="s">
        <v>2</v>
      </c>
      <c r="N6" s="123" t="s">
        <v>1</v>
      </c>
      <c r="O6" s="123"/>
    </row>
    <row r="7" spans="1:18" x14ac:dyDescent="0.4">
      <c r="A7" s="123"/>
      <c r="B7" s="124"/>
      <c r="C7" s="124"/>
      <c r="D7" s="123"/>
      <c r="E7" s="131"/>
      <c r="F7" s="123"/>
      <c r="G7" s="123"/>
      <c r="H7" s="19"/>
      <c r="I7" s="123"/>
      <c r="J7" s="124"/>
      <c r="K7" s="124"/>
      <c r="L7" s="123"/>
      <c r="M7" s="131"/>
      <c r="N7" s="123"/>
      <c r="O7" s="123"/>
      <c r="Q7" s="84" t="s">
        <v>97</v>
      </c>
    </row>
    <row r="8" spans="1:18" ht="21" customHeight="1" x14ac:dyDescent="0.4">
      <c r="A8" s="7"/>
      <c r="B8" s="119"/>
      <c r="C8" s="120"/>
      <c r="D8" s="10"/>
      <c r="E8" s="10"/>
      <c r="F8" s="10"/>
      <c r="G8" s="11"/>
      <c r="H8" s="20"/>
      <c r="I8" s="7"/>
      <c r="J8" s="119"/>
      <c r="K8" s="120"/>
      <c r="L8" s="10"/>
      <c r="M8" s="10"/>
      <c r="N8" s="10"/>
      <c r="O8" s="11"/>
      <c r="Q8" s="84" t="s">
        <v>98</v>
      </c>
    </row>
    <row r="9" spans="1:18" ht="21" customHeight="1" x14ac:dyDescent="0.4">
      <c r="A9" s="7"/>
      <c r="B9" s="119"/>
      <c r="C9" s="120"/>
      <c r="D9" s="10"/>
      <c r="E9" s="10"/>
      <c r="F9" s="10"/>
      <c r="G9" s="11"/>
      <c r="H9" s="20"/>
      <c r="I9" s="7"/>
      <c r="J9" s="119"/>
      <c r="K9" s="120"/>
      <c r="L9" s="10"/>
      <c r="M9" s="10"/>
      <c r="N9" s="10"/>
      <c r="O9" s="11"/>
      <c r="P9" s="78"/>
      <c r="Q9" s="83" t="s">
        <v>96</v>
      </c>
      <c r="R9" s="82" t="s">
        <v>95</v>
      </c>
    </row>
    <row r="10" spans="1:18" ht="21" customHeight="1" x14ac:dyDescent="0.4">
      <c r="A10" s="7"/>
      <c r="B10" s="119"/>
      <c r="C10" s="120"/>
      <c r="D10" s="10"/>
      <c r="E10" s="10"/>
      <c r="F10" s="10"/>
      <c r="G10" s="11"/>
      <c r="H10" s="20"/>
      <c r="I10" s="7"/>
      <c r="J10" s="119"/>
      <c r="K10" s="120"/>
      <c r="L10" s="10"/>
      <c r="M10" s="10"/>
      <c r="N10" s="10"/>
      <c r="O10" s="11"/>
      <c r="P10" s="80" t="s">
        <v>93</v>
      </c>
      <c r="Q10" s="81">
        <f>+採択額記入表!C8</f>
        <v>0</v>
      </c>
      <c r="R10" s="125" t="str">
        <f>+IF(Q11&gt;=Q10,"OK","不足")</f>
        <v>OK</v>
      </c>
    </row>
    <row r="11" spans="1:18" ht="21" customHeight="1" x14ac:dyDescent="0.4">
      <c r="A11" s="7"/>
      <c r="B11" s="119"/>
      <c r="C11" s="120"/>
      <c r="D11" s="10"/>
      <c r="E11" s="10"/>
      <c r="F11" s="10"/>
      <c r="G11" s="11"/>
      <c r="H11" s="20"/>
      <c r="I11" s="7"/>
      <c r="J11" s="119"/>
      <c r="K11" s="120"/>
      <c r="L11" s="10"/>
      <c r="M11" s="10"/>
      <c r="N11" s="10"/>
      <c r="O11" s="11"/>
      <c r="P11" s="80" t="s">
        <v>94</v>
      </c>
      <c r="Q11" s="81">
        <f>+L26+M26+N26</f>
        <v>0</v>
      </c>
      <c r="R11" s="126"/>
    </row>
    <row r="12" spans="1:18" ht="21" customHeight="1" x14ac:dyDescent="0.4">
      <c r="A12" s="7"/>
      <c r="B12" s="119"/>
      <c r="C12" s="120"/>
      <c r="D12" s="10"/>
      <c r="E12" s="10"/>
      <c r="F12" s="10"/>
      <c r="G12" s="11"/>
      <c r="H12" s="20"/>
      <c r="I12" s="7"/>
      <c r="J12" s="119"/>
      <c r="K12" s="120"/>
      <c r="L12" s="10"/>
      <c r="M12" s="10"/>
      <c r="N12" s="10"/>
      <c r="O12" s="11"/>
    </row>
    <row r="13" spans="1:18" ht="21" customHeight="1" x14ac:dyDescent="0.4">
      <c r="A13" s="7"/>
      <c r="B13" s="119"/>
      <c r="C13" s="120"/>
      <c r="D13" s="10"/>
      <c r="E13" s="10"/>
      <c r="F13" s="10"/>
      <c r="G13" s="11"/>
      <c r="H13" s="20"/>
      <c r="I13" s="7"/>
      <c r="J13" s="119"/>
      <c r="K13" s="120"/>
      <c r="L13" s="10"/>
      <c r="M13" s="10"/>
      <c r="N13" s="10"/>
      <c r="O13" s="11"/>
    </row>
    <row r="14" spans="1:18" ht="21" customHeight="1" x14ac:dyDescent="0.4">
      <c r="A14" s="7"/>
      <c r="B14" s="119"/>
      <c r="C14" s="120"/>
      <c r="D14" s="10"/>
      <c r="E14" s="10"/>
      <c r="F14" s="10"/>
      <c r="G14" s="11"/>
      <c r="H14" s="20"/>
      <c r="I14" s="7"/>
      <c r="J14" s="119"/>
      <c r="K14" s="120"/>
      <c r="L14" s="10"/>
      <c r="M14" s="10"/>
      <c r="N14" s="10"/>
      <c r="O14" s="11"/>
    </row>
    <row r="15" spans="1:18" ht="21" customHeight="1" x14ac:dyDescent="0.4">
      <c r="A15" s="7"/>
      <c r="B15" s="119"/>
      <c r="C15" s="120"/>
      <c r="D15" s="10"/>
      <c r="E15" s="10"/>
      <c r="F15" s="10"/>
      <c r="G15" s="11"/>
      <c r="H15" s="20"/>
      <c r="I15" s="7"/>
      <c r="J15" s="119"/>
      <c r="K15" s="120"/>
      <c r="L15" s="10"/>
      <c r="M15" s="10"/>
      <c r="N15" s="10"/>
      <c r="O15" s="11"/>
    </row>
    <row r="16" spans="1:18" ht="21" customHeight="1" x14ac:dyDescent="0.4">
      <c r="A16" s="7"/>
      <c r="B16" s="119"/>
      <c r="C16" s="120"/>
      <c r="D16" s="10"/>
      <c r="E16" s="10"/>
      <c r="F16" s="10"/>
      <c r="G16" s="11"/>
      <c r="H16" s="20"/>
      <c r="I16" s="7"/>
      <c r="J16" s="119"/>
      <c r="K16" s="120"/>
      <c r="L16" s="10"/>
      <c r="M16" s="10"/>
      <c r="N16" s="10"/>
      <c r="O16" s="11"/>
    </row>
    <row r="17" spans="1:15" ht="21" customHeight="1" x14ac:dyDescent="0.4">
      <c r="A17" s="7"/>
      <c r="B17" s="119"/>
      <c r="C17" s="120"/>
      <c r="D17" s="10"/>
      <c r="E17" s="10"/>
      <c r="F17" s="10"/>
      <c r="G17" s="11"/>
      <c r="H17" s="20"/>
      <c r="I17" s="7"/>
      <c r="J17" s="119"/>
      <c r="K17" s="120"/>
      <c r="L17" s="10"/>
      <c r="M17" s="10"/>
      <c r="N17" s="10"/>
      <c r="O17" s="11"/>
    </row>
    <row r="18" spans="1:15" ht="21" customHeight="1" x14ac:dyDescent="0.4">
      <c r="A18" s="7"/>
      <c r="B18" s="119"/>
      <c r="C18" s="120"/>
      <c r="D18" s="10"/>
      <c r="E18" s="10"/>
      <c r="F18" s="10"/>
      <c r="G18" s="11"/>
      <c r="H18" s="20"/>
      <c r="I18" s="7"/>
      <c r="J18" s="119"/>
      <c r="K18" s="120"/>
      <c r="L18" s="10"/>
      <c r="M18" s="10"/>
      <c r="N18" s="10"/>
      <c r="O18" s="11"/>
    </row>
    <row r="19" spans="1:15" ht="21" customHeight="1" x14ac:dyDescent="0.4">
      <c r="A19" s="7"/>
      <c r="B19" s="119"/>
      <c r="C19" s="120"/>
      <c r="D19" s="10"/>
      <c r="E19" s="10"/>
      <c r="F19" s="10"/>
      <c r="G19" s="11"/>
      <c r="H19" s="20"/>
      <c r="I19" s="7"/>
      <c r="J19" s="119"/>
      <c r="K19" s="120"/>
      <c r="L19" s="10"/>
      <c r="M19" s="10"/>
      <c r="N19" s="10"/>
      <c r="O19" s="11"/>
    </row>
    <row r="20" spans="1:15" ht="21" customHeight="1" x14ac:dyDescent="0.4">
      <c r="A20" s="13"/>
      <c r="B20" s="119"/>
      <c r="C20" s="120"/>
      <c r="D20" s="10"/>
      <c r="E20" s="10"/>
      <c r="F20" s="10"/>
      <c r="G20" s="11"/>
      <c r="H20" s="20"/>
      <c r="I20" s="13"/>
      <c r="J20" s="119"/>
      <c r="K20" s="120"/>
      <c r="L20" s="10"/>
      <c r="M20" s="10"/>
      <c r="N20" s="10"/>
      <c r="O20" s="11"/>
    </row>
    <row r="21" spans="1:15" ht="21" customHeight="1" x14ac:dyDescent="0.4">
      <c r="A21" s="7"/>
      <c r="B21" s="119"/>
      <c r="C21" s="120"/>
      <c r="D21" s="10"/>
      <c r="E21" s="10"/>
      <c r="F21" s="10"/>
      <c r="G21" s="11"/>
      <c r="H21" s="20"/>
      <c r="I21" s="7"/>
      <c r="J21" s="119"/>
      <c r="K21" s="120"/>
      <c r="L21" s="10"/>
      <c r="M21" s="10"/>
      <c r="N21" s="10"/>
      <c r="O21" s="11"/>
    </row>
    <row r="22" spans="1:15" ht="21" customHeight="1" x14ac:dyDescent="0.4">
      <c r="A22" s="7"/>
      <c r="B22" s="119"/>
      <c r="C22" s="120"/>
      <c r="D22" s="10"/>
      <c r="E22" s="10"/>
      <c r="F22" s="10"/>
      <c r="G22" s="11"/>
      <c r="H22" s="20"/>
      <c r="I22" s="7"/>
      <c r="J22" s="119"/>
      <c r="K22" s="120"/>
      <c r="L22" s="10"/>
      <c r="M22" s="10"/>
      <c r="N22" s="10"/>
      <c r="O22" s="11"/>
    </row>
    <row r="23" spans="1:15" ht="21" customHeight="1" x14ac:dyDescent="0.4">
      <c r="A23" s="7"/>
      <c r="B23" s="119"/>
      <c r="C23" s="120"/>
      <c r="D23" s="10"/>
      <c r="E23" s="10"/>
      <c r="F23" s="10"/>
      <c r="G23" s="11"/>
      <c r="H23" s="20"/>
      <c r="I23" s="7"/>
      <c r="J23" s="119"/>
      <c r="K23" s="120"/>
      <c r="L23" s="10"/>
      <c r="M23" s="10"/>
      <c r="N23" s="10"/>
      <c r="O23" s="11"/>
    </row>
    <row r="24" spans="1:15" ht="21" customHeight="1" x14ac:dyDescent="0.4">
      <c r="A24" s="7"/>
      <c r="B24" s="119"/>
      <c r="C24" s="120"/>
      <c r="D24" s="10"/>
      <c r="E24" s="10"/>
      <c r="F24" s="10"/>
      <c r="G24" s="11"/>
      <c r="H24" s="20"/>
      <c r="I24" s="7"/>
      <c r="J24" s="119"/>
      <c r="K24" s="120"/>
      <c r="L24" s="10"/>
      <c r="M24" s="10"/>
      <c r="N24" s="10"/>
      <c r="O24" s="11"/>
    </row>
    <row r="25" spans="1:15" ht="21" customHeight="1" x14ac:dyDescent="0.4">
      <c r="A25" s="7"/>
      <c r="B25" s="119"/>
      <c r="C25" s="120"/>
      <c r="D25" s="10"/>
      <c r="E25" s="10"/>
      <c r="F25" s="10"/>
      <c r="G25" s="11"/>
      <c r="H25" s="20"/>
      <c r="I25" s="7"/>
      <c r="J25" s="119"/>
      <c r="K25" s="120"/>
      <c r="L25" s="10"/>
      <c r="M25" s="10"/>
      <c r="N25" s="10"/>
      <c r="O25" s="11"/>
    </row>
    <row r="26" spans="1:15" ht="21" customHeight="1" x14ac:dyDescent="0.4">
      <c r="A26" s="7"/>
      <c r="B26" s="119"/>
      <c r="C26" s="120"/>
      <c r="D26" s="10">
        <f>SUM(D8:D25)</f>
        <v>0</v>
      </c>
      <c r="E26" s="10">
        <f>SUM(E8:E25)</f>
        <v>0</v>
      </c>
      <c r="F26" s="10">
        <f>SUM(F8:F25)</f>
        <v>0</v>
      </c>
      <c r="G26" s="11"/>
      <c r="H26" s="20"/>
      <c r="I26" s="14" t="s">
        <v>0</v>
      </c>
      <c r="J26" s="121"/>
      <c r="K26" s="122"/>
      <c r="L26" s="51">
        <f>SUM(D26+SUM(L8:L25))</f>
        <v>0</v>
      </c>
      <c r="M26" s="51">
        <f>SUM(E26)+SUM(M8:M25)</f>
        <v>0</v>
      </c>
      <c r="N26" s="51">
        <f>SUM(F26)+SUM(N8:N25)</f>
        <v>0</v>
      </c>
      <c r="O26" s="22"/>
    </row>
  </sheetData>
  <mergeCells count="56">
    <mergeCell ref="R10:R11"/>
    <mergeCell ref="C3:D3"/>
    <mergeCell ref="A3:B3"/>
    <mergeCell ref="A5:A7"/>
    <mergeCell ref="D5:F5"/>
    <mergeCell ref="I5:I7"/>
    <mergeCell ref="G5:G7"/>
    <mergeCell ref="D6:D7"/>
    <mergeCell ref="E6:E7"/>
    <mergeCell ref="F6:F7"/>
    <mergeCell ref="L5:N5"/>
    <mergeCell ref="O5:O7"/>
    <mergeCell ref="L6:L7"/>
    <mergeCell ref="M6:M7"/>
    <mergeCell ref="N6:N7"/>
    <mergeCell ref="B17:C17"/>
    <mergeCell ref="B18:C18"/>
    <mergeCell ref="B19:C19"/>
    <mergeCell ref="B5:C7"/>
    <mergeCell ref="B8:C8"/>
    <mergeCell ref="B9:C9"/>
    <mergeCell ref="B10:C10"/>
    <mergeCell ref="B11:C11"/>
    <mergeCell ref="B12:C12"/>
    <mergeCell ref="J13:K13"/>
    <mergeCell ref="J15:K15"/>
    <mergeCell ref="J16:K16"/>
    <mergeCell ref="B26:C26"/>
    <mergeCell ref="J5:K7"/>
    <mergeCell ref="J8:K8"/>
    <mergeCell ref="J9:K9"/>
    <mergeCell ref="B20:C20"/>
    <mergeCell ref="B21:C21"/>
    <mergeCell ref="B22:C22"/>
    <mergeCell ref="B23:C23"/>
    <mergeCell ref="B24:C24"/>
    <mergeCell ref="B25:C25"/>
    <mergeCell ref="B13:C13"/>
    <mergeCell ref="B15:C15"/>
    <mergeCell ref="B16:C16"/>
    <mergeCell ref="A1:O1"/>
    <mergeCell ref="J23:K23"/>
    <mergeCell ref="J24:K24"/>
    <mergeCell ref="J25:K25"/>
    <mergeCell ref="J26:K26"/>
    <mergeCell ref="B14:C14"/>
    <mergeCell ref="J14:K14"/>
    <mergeCell ref="J17:K17"/>
    <mergeCell ref="J18:K18"/>
    <mergeCell ref="J19:K19"/>
    <mergeCell ref="J20:K20"/>
    <mergeCell ref="J21:K21"/>
    <mergeCell ref="J22:K22"/>
    <mergeCell ref="J10:K10"/>
    <mergeCell ref="J11:K11"/>
    <mergeCell ref="J12:K12"/>
  </mergeCells>
  <phoneticPr fontId="2"/>
  <dataValidations count="1">
    <dataValidation type="list" allowBlank="1" showInputMessage="1" showErrorMessage="1" sqref="WVG982649:WVG983034 WLK982649:WLK983034 WBO982649:WBO983034 VRS982649:VRS983034 VHW982649:VHW983034 UYA982649:UYA983034 UOE982649:UOE983034 UEI982649:UEI983034 TUM982649:TUM983034 TKQ982649:TKQ983034 TAU982649:TAU983034 SQY982649:SQY983034 SHC982649:SHC983034 RXG982649:RXG983034 RNK982649:RNK983034 RDO982649:RDO983034 QTS982649:QTS983034 QJW982649:QJW983034 QAA982649:QAA983034 PQE982649:PQE983034 PGI982649:PGI983034 OWM982649:OWM983034 OMQ982649:OMQ983034 OCU982649:OCU983034 NSY982649:NSY983034 NJC982649:NJC983034 MZG982649:MZG983034 MPK982649:MPK983034 MFO982649:MFO983034 LVS982649:LVS983034 LLW982649:LLW983034 LCA982649:LCA983034 KSE982649:KSE983034 KII982649:KII983034 JYM982649:JYM983034 JOQ982649:JOQ983034 JEU982649:JEU983034 IUY982649:IUY983034 ILC982649:ILC983034 IBG982649:IBG983034 HRK982649:HRK983034 HHO982649:HHO983034 GXS982649:GXS983034 GNW982649:GNW983034 GEA982649:GEA983034 FUE982649:FUE983034 FKI982649:FKI983034 FAM982649:FAM983034 EQQ982649:EQQ983034 EGU982649:EGU983034 DWY982649:DWY983034 DNC982649:DNC983034 DDG982649:DDG983034 CTK982649:CTK983034 CJO982649:CJO983034 BZS982649:BZS983034 BPW982649:BPW983034 BGA982649:BGA983034 AWE982649:AWE983034 AMI982649:AMI983034 ACM982649:ACM983034 SQ982649:SQ983034 IU982649:IU983034 WVG917113:WVG917498 WLK917113:WLK917498 WBO917113:WBO917498 VRS917113:VRS917498 VHW917113:VHW917498 UYA917113:UYA917498 UOE917113:UOE917498 UEI917113:UEI917498 TUM917113:TUM917498 TKQ917113:TKQ917498 TAU917113:TAU917498 SQY917113:SQY917498 SHC917113:SHC917498 RXG917113:RXG917498 RNK917113:RNK917498 RDO917113:RDO917498 QTS917113:QTS917498 QJW917113:QJW917498 QAA917113:QAA917498 PQE917113:PQE917498 PGI917113:PGI917498 OWM917113:OWM917498 OMQ917113:OMQ917498 OCU917113:OCU917498 NSY917113:NSY917498 NJC917113:NJC917498 MZG917113:MZG917498 MPK917113:MPK917498 MFO917113:MFO917498 LVS917113:LVS917498 LLW917113:LLW917498 LCA917113:LCA917498 KSE917113:KSE917498 KII917113:KII917498 JYM917113:JYM917498 JOQ917113:JOQ917498 JEU917113:JEU917498 IUY917113:IUY917498 ILC917113:ILC917498 IBG917113:IBG917498 HRK917113:HRK917498 HHO917113:HHO917498 GXS917113:GXS917498 GNW917113:GNW917498 GEA917113:GEA917498 FUE917113:FUE917498 FKI917113:FKI917498 FAM917113:FAM917498 EQQ917113:EQQ917498 EGU917113:EGU917498 DWY917113:DWY917498 DNC917113:DNC917498 DDG917113:DDG917498 CTK917113:CTK917498 CJO917113:CJO917498 BZS917113:BZS917498 BPW917113:BPW917498 BGA917113:BGA917498 AWE917113:AWE917498 AMI917113:AMI917498 ACM917113:ACM917498 SQ917113:SQ917498 IU917113:IU917498 WVG851577:WVG851962 WLK851577:WLK851962 WBO851577:WBO851962 VRS851577:VRS851962 VHW851577:VHW851962 UYA851577:UYA851962 UOE851577:UOE851962 UEI851577:UEI851962 TUM851577:TUM851962 TKQ851577:TKQ851962 TAU851577:TAU851962 SQY851577:SQY851962 SHC851577:SHC851962 RXG851577:RXG851962 RNK851577:RNK851962 RDO851577:RDO851962 QTS851577:QTS851962 QJW851577:QJW851962 QAA851577:QAA851962 PQE851577:PQE851962 PGI851577:PGI851962 OWM851577:OWM851962 OMQ851577:OMQ851962 OCU851577:OCU851962 NSY851577:NSY851962 NJC851577:NJC851962 MZG851577:MZG851962 MPK851577:MPK851962 MFO851577:MFO851962 LVS851577:LVS851962 LLW851577:LLW851962 LCA851577:LCA851962 KSE851577:KSE851962 KII851577:KII851962 JYM851577:JYM851962 JOQ851577:JOQ851962 JEU851577:JEU851962 IUY851577:IUY851962 ILC851577:ILC851962 IBG851577:IBG851962 HRK851577:HRK851962 HHO851577:HHO851962 GXS851577:GXS851962 GNW851577:GNW851962 GEA851577:GEA851962 FUE851577:FUE851962 FKI851577:FKI851962 FAM851577:FAM851962 EQQ851577:EQQ851962 EGU851577:EGU851962 DWY851577:DWY851962 DNC851577:DNC851962 DDG851577:DDG851962 CTK851577:CTK851962 CJO851577:CJO851962 BZS851577:BZS851962 BPW851577:BPW851962 BGA851577:BGA851962 AWE851577:AWE851962 AMI851577:AMI851962 ACM851577:ACM851962 SQ851577:SQ851962 IU851577:IU851962 WVG786041:WVG786426 WLK786041:WLK786426 WBO786041:WBO786426 VRS786041:VRS786426 VHW786041:VHW786426 UYA786041:UYA786426 UOE786041:UOE786426 UEI786041:UEI786426 TUM786041:TUM786426 TKQ786041:TKQ786426 TAU786041:TAU786426 SQY786041:SQY786426 SHC786041:SHC786426 RXG786041:RXG786426 RNK786041:RNK786426 RDO786041:RDO786426 QTS786041:QTS786426 QJW786041:QJW786426 QAA786041:QAA786426 PQE786041:PQE786426 PGI786041:PGI786426 OWM786041:OWM786426 OMQ786041:OMQ786426 OCU786041:OCU786426 NSY786041:NSY786426 NJC786041:NJC786426 MZG786041:MZG786426 MPK786041:MPK786426 MFO786041:MFO786426 LVS786041:LVS786426 LLW786041:LLW786426 LCA786041:LCA786426 KSE786041:KSE786426 KII786041:KII786426 JYM786041:JYM786426 JOQ786041:JOQ786426 JEU786041:JEU786426 IUY786041:IUY786426 ILC786041:ILC786426 IBG786041:IBG786426 HRK786041:HRK786426 HHO786041:HHO786426 GXS786041:GXS786426 GNW786041:GNW786426 GEA786041:GEA786426 FUE786041:FUE786426 FKI786041:FKI786426 FAM786041:FAM786426 EQQ786041:EQQ786426 EGU786041:EGU786426 DWY786041:DWY786426 DNC786041:DNC786426 DDG786041:DDG786426 CTK786041:CTK786426 CJO786041:CJO786426 BZS786041:BZS786426 BPW786041:BPW786426 BGA786041:BGA786426 AWE786041:AWE786426 AMI786041:AMI786426 ACM786041:ACM786426 SQ786041:SQ786426 IU786041:IU786426 WVG720505:WVG720890 WLK720505:WLK720890 WBO720505:WBO720890 VRS720505:VRS720890 VHW720505:VHW720890 UYA720505:UYA720890 UOE720505:UOE720890 UEI720505:UEI720890 TUM720505:TUM720890 TKQ720505:TKQ720890 TAU720505:TAU720890 SQY720505:SQY720890 SHC720505:SHC720890 RXG720505:RXG720890 RNK720505:RNK720890 RDO720505:RDO720890 QTS720505:QTS720890 QJW720505:QJW720890 QAA720505:QAA720890 PQE720505:PQE720890 PGI720505:PGI720890 OWM720505:OWM720890 OMQ720505:OMQ720890 OCU720505:OCU720890 NSY720505:NSY720890 NJC720505:NJC720890 MZG720505:MZG720890 MPK720505:MPK720890 MFO720505:MFO720890 LVS720505:LVS720890 LLW720505:LLW720890 LCA720505:LCA720890 KSE720505:KSE720890 KII720505:KII720890 JYM720505:JYM720890 JOQ720505:JOQ720890 JEU720505:JEU720890 IUY720505:IUY720890 ILC720505:ILC720890 IBG720505:IBG720890 HRK720505:HRK720890 HHO720505:HHO720890 GXS720505:GXS720890 GNW720505:GNW720890 GEA720505:GEA720890 FUE720505:FUE720890 FKI720505:FKI720890 FAM720505:FAM720890 EQQ720505:EQQ720890 EGU720505:EGU720890 DWY720505:DWY720890 DNC720505:DNC720890 DDG720505:DDG720890 CTK720505:CTK720890 CJO720505:CJO720890 BZS720505:BZS720890 BPW720505:BPW720890 BGA720505:BGA720890 AWE720505:AWE720890 AMI720505:AMI720890 ACM720505:ACM720890 SQ720505:SQ720890 IU720505:IU720890 WVG654969:WVG655354 WLK654969:WLK655354 WBO654969:WBO655354 VRS654969:VRS655354 VHW654969:VHW655354 UYA654969:UYA655354 UOE654969:UOE655354 UEI654969:UEI655354 TUM654969:TUM655354 TKQ654969:TKQ655354 TAU654969:TAU655354 SQY654969:SQY655354 SHC654969:SHC655354 RXG654969:RXG655354 RNK654969:RNK655354 RDO654969:RDO655354 QTS654969:QTS655354 QJW654969:QJW655354 QAA654969:QAA655354 PQE654969:PQE655354 PGI654969:PGI655354 OWM654969:OWM655354 OMQ654969:OMQ655354 OCU654969:OCU655354 NSY654969:NSY655354 NJC654969:NJC655354 MZG654969:MZG655354 MPK654969:MPK655354 MFO654969:MFO655354 LVS654969:LVS655354 LLW654969:LLW655354 LCA654969:LCA655354 KSE654969:KSE655354 KII654969:KII655354 JYM654969:JYM655354 JOQ654969:JOQ655354 JEU654969:JEU655354 IUY654969:IUY655354 ILC654969:ILC655354 IBG654969:IBG655354 HRK654969:HRK655354 HHO654969:HHO655354 GXS654969:GXS655354 GNW654969:GNW655354 GEA654969:GEA655354 FUE654969:FUE655354 FKI654969:FKI655354 FAM654969:FAM655354 EQQ654969:EQQ655354 EGU654969:EGU655354 DWY654969:DWY655354 DNC654969:DNC655354 DDG654969:DDG655354 CTK654969:CTK655354 CJO654969:CJO655354 BZS654969:BZS655354 BPW654969:BPW655354 BGA654969:BGA655354 AWE654969:AWE655354 AMI654969:AMI655354 ACM654969:ACM655354 SQ654969:SQ655354 IU654969:IU655354 WVG589433:WVG589818 WLK589433:WLK589818 WBO589433:WBO589818 VRS589433:VRS589818 VHW589433:VHW589818 UYA589433:UYA589818 UOE589433:UOE589818 UEI589433:UEI589818 TUM589433:TUM589818 TKQ589433:TKQ589818 TAU589433:TAU589818 SQY589433:SQY589818 SHC589433:SHC589818 RXG589433:RXG589818 RNK589433:RNK589818 RDO589433:RDO589818 QTS589433:QTS589818 QJW589433:QJW589818 QAA589433:QAA589818 PQE589433:PQE589818 PGI589433:PGI589818 OWM589433:OWM589818 OMQ589433:OMQ589818 OCU589433:OCU589818 NSY589433:NSY589818 NJC589433:NJC589818 MZG589433:MZG589818 MPK589433:MPK589818 MFO589433:MFO589818 LVS589433:LVS589818 LLW589433:LLW589818 LCA589433:LCA589818 KSE589433:KSE589818 KII589433:KII589818 JYM589433:JYM589818 JOQ589433:JOQ589818 JEU589433:JEU589818 IUY589433:IUY589818 ILC589433:ILC589818 IBG589433:IBG589818 HRK589433:HRK589818 HHO589433:HHO589818 GXS589433:GXS589818 GNW589433:GNW589818 GEA589433:GEA589818 FUE589433:FUE589818 FKI589433:FKI589818 FAM589433:FAM589818 EQQ589433:EQQ589818 EGU589433:EGU589818 DWY589433:DWY589818 DNC589433:DNC589818 DDG589433:DDG589818 CTK589433:CTK589818 CJO589433:CJO589818 BZS589433:BZS589818 BPW589433:BPW589818 BGA589433:BGA589818 AWE589433:AWE589818 AMI589433:AMI589818 ACM589433:ACM589818 SQ589433:SQ589818 IU589433:IU589818 WVG523897:WVG524282 WLK523897:WLK524282 WBO523897:WBO524282 VRS523897:VRS524282 VHW523897:VHW524282 UYA523897:UYA524282 UOE523897:UOE524282 UEI523897:UEI524282 TUM523897:TUM524282 TKQ523897:TKQ524282 TAU523897:TAU524282 SQY523897:SQY524282 SHC523897:SHC524282 RXG523897:RXG524282 RNK523897:RNK524282 RDO523897:RDO524282 QTS523897:QTS524282 QJW523897:QJW524282 QAA523897:QAA524282 PQE523897:PQE524282 PGI523897:PGI524282 OWM523897:OWM524282 OMQ523897:OMQ524282 OCU523897:OCU524282 NSY523897:NSY524282 NJC523897:NJC524282 MZG523897:MZG524282 MPK523897:MPK524282 MFO523897:MFO524282 LVS523897:LVS524282 LLW523897:LLW524282 LCA523897:LCA524282 KSE523897:KSE524282 KII523897:KII524282 JYM523897:JYM524282 JOQ523897:JOQ524282 JEU523897:JEU524282 IUY523897:IUY524282 ILC523897:ILC524282 IBG523897:IBG524282 HRK523897:HRK524282 HHO523897:HHO524282 GXS523897:GXS524282 GNW523897:GNW524282 GEA523897:GEA524282 FUE523897:FUE524282 FKI523897:FKI524282 FAM523897:FAM524282 EQQ523897:EQQ524282 EGU523897:EGU524282 DWY523897:DWY524282 DNC523897:DNC524282 DDG523897:DDG524282 CTK523897:CTK524282 CJO523897:CJO524282 BZS523897:BZS524282 BPW523897:BPW524282 BGA523897:BGA524282 AWE523897:AWE524282 AMI523897:AMI524282 ACM523897:ACM524282 SQ523897:SQ524282 IU523897:IU524282 WVG458361:WVG458746 WLK458361:WLK458746 WBO458361:WBO458746 VRS458361:VRS458746 VHW458361:VHW458746 UYA458361:UYA458746 UOE458361:UOE458746 UEI458361:UEI458746 TUM458361:TUM458746 TKQ458361:TKQ458746 TAU458361:TAU458746 SQY458361:SQY458746 SHC458361:SHC458746 RXG458361:RXG458746 RNK458361:RNK458746 RDO458361:RDO458746 QTS458361:QTS458746 QJW458361:QJW458746 QAA458361:QAA458746 PQE458361:PQE458746 PGI458361:PGI458746 OWM458361:OWM458746 OMQ458361:OMQ458746 OCU458361:OCU458746 NSY458361:NSY458746 NJC458361:NJC458746 MZG458361:MZG458746 MPK458361:MPK458746 MFO458361:MFO458746 LVS458361:LVS458746 LLW458361:LLW458746 LCA458361:LCA458746 KSE458361:KSE458746 KII458361:KII458746 JYM458361:JYM458746 JOQ458361:JOQ458746 JEU458361:JEU458746 IUY458361:IUY458746 ILC458361:ILC458746 IBG458361:IBG458746 HRK458361:HRK458746 HHO458361:HHO458746 GXS458361:GXS458746 GNW458361:GNW458746 GEA458361:GEA458746 FUE458361:FUE458746 FKI458361:FKI458746 FAM458361:FAM458746 EQQ458361:EQQ458746 EGU458361:EGU458746 DWY458361:DWY458746 DNC458361:DNC458746 DDG458361:DDG458746 CTK458361:CTK458746 CJO458361:CJO458746 BZS458361:BZS458746 BPW458361:BPW458746 BGA458361:BGA458746 AWE458361:AWE458746 AMI458361:AMI458746 ACM458361:ACM458746 SQ458361:SQ458746 IU458361:IU458746 WVG392825:WVG393210 WLK392825:WLK393210 WBO392825:WBO393210 VRS392825:VRS393210 VHW392825:VHW393210 UYA392825:UYA393210 UOE392825:UOE393210 UEI392825:UEI393210 TUM392825:TUM393210 TKQ392825:TKQ393210 TAU392825:TAU393210 SQY392825:SQY393210 SHC392825:SHC393210 RXG392825:RXG393210 RNK392825:RNK393210 RDO392825:RDO393210 QTS392825:QTS393210 QJW392825:QJW393210 QAA392825:QAA393210 PQE392825:PQE393210 PGI392825:PGI393210 OWM392825:OWM393210 OMQ392825:OMQ393210 OCU392825:OCU393210 NSY392825:NSY393210 NJC392825:NJC393210 MZG392825:MZG393210 MPK392825:MPK393210 MFO392825:MFO393210 LVS392825:LVS393210 LLW392825:LLW393210 LCA392825:LCA393210 KSE392825:KSE393210 KII392825:KII393210 JYM392825:JYM393210 JOQ392825:JOQ393210 JEU392825:JEU393210 IUY392825:IUY393210 ILC392825:ILC393210 IBG392825:IBG393210 HRK392825:HRK393210 HHO392825:HHO393210 GXS392825:GXS393210 GNW392825:GNW393210 GEA392825:GEA393210 FUE392825:FUE393210 FKI392825:FKI393210 FAM392825:FAM393210 EQQ392825:EQQ393210 EGU392825:EGU393210 DWY392825:DWY393210 DNC392825:DNC393210 DDG392825:DDG393210 CTK392825:CTK393210 CJO392825:CJO393210 BZS392825:BZS393210 BPW392825:BPW393210 BGA392825:BGA393210 AWE392825:AWE393210 AMI392825:AMI393210 ACM392825:ACM393210 SQ392825:SQ393210 IU392825:IU393210 WVG327289:WVG327674 WLK327289:WLK327674 WBO327289:WBO327674 VRS327289:VRS327674 VHW327289:VHW327674 UYA327289:UYA327674 UOE327289:UOE327674 UEI327289:UEI327674 TUM327289:TUM327674 TKQ327289:TKQ327674 TAU327289:TAU327674 SQY327289:SQY327674 SHC327289:SHC327674 RXG327289:RXG327674 RNK327289:RNK327674 RDO327289:RDO327674 QTS327289:QTS327674 QJW327289:QJW327674 QAA327289:QAA327674 PQE327289:PQE327674 PGI327289:PGI327674 OWM327289:OWM327674 OMQ327289:OMQ327674 OCU327289:OCU327674 NSY327289:NSY327674 NJC327289:NJC327674 MZG327289:MZG327674 MPK327289:MPK327674 MFO327289:MFO327674 LVS327289:LVS327674 LLW327289:LLW327674 LCA327289:LCA327674 KSE327289:KSE327674 KII327289:KII327674 JYM327289:JYM327674 JOQ327289:JOQ327674 JEU327289:JEU327674 IUY327289:IUY327674 ILC327289:ILC327674 IBG327289:IBG327674 HRK327289:HRK327674 HHO327289:HHO327674 GXS327289:GXS327674 GNW327289:GNW327674 GEA327289:GEA327674 FUE327289:FUE327674 FKI327289:FKI327674 FAM327289:FAM327674 EQQ327289:EQQ327674 EGU327289:EGU327674 DWY327289:DWY327674 DNC327289:DNC327674 DDG327289:DDG327674 CTK327289:CTK327674 CJO327289:CJO327674 BZS327289:BZS327674 BPW327289:BPW327674 BGA327289:BGA327674 AWE327289:AWE327674 AMI327289:AMI327674 ACM327289:ACM327674 SQ327289:SQ327674 IU327289:IU327674 WVG261753:WVG262138 WLK261753:WLK262138 WBO261753:WBO262138 VRS261753:VRS262138 VHW261753:VHW262138 UYA261753:UYA262138 UOE261753:UOE262138 UEI261753:UEI262138 TUM261753:TUM262138 TKQ261753:TKQ262138 TAU261753:TAU262138 SQY261753:SQY262138 SHC261753:SHC262138 RXG261753:RXG262138 RNK261753:RNK262138 RDO261753:RDO262138 QTS261753:QTS262138 QJW261753:QJW262138 QAA261753:QAA262138 PQE261753:PQE262138 PGI261753:PGI262138 OWM261753:OWM262138 OMQ261753:OMQ262138 OCU261753:OCU262138 NSY261753:NSY262138 NJC261753:NJC262138 MZG261753:MZG262138 MPK261753:MPK262138 MFO261753:MFO262138 LVS261753:LVS262138 LLW261753:LLW262138 LCA261753:LCA262138 KSE261753:KSE262138 KII261753:KII262138 JYM261753:JYM262138 JOQ261753:JOQ262138 JEU261753:JEU262138 IUY261753:IUY262138 ILC261753:ILC262138 IBG261753:IBG262138 HRK261753:HRK262138 HHO261753:HHO262138 GXS261753:GXS262138 GNW261753:GNW262138 GEA261753:GEA262138 FUE261753:FUE262138 FKI261753:FKI262138 FAM261753:FAM262138 EQQ261753:EQQ262138 EGU261753:EGU262138 DWY261753:DWY262138 DNC261753:DNC262138 DDG261753:DDG262138 CTK261753:CTK262138 CJO261753:CJO262138 BZS261753:BZS262138 BPW261753:BPW262138 BGA261753:BGA262138 AWE261753:AWE262138 AMI261753:AMI262138 ACM261753:ACM262138 SQ261753:SQ262138 IU261753:IU262138 WVG196217:WVG196602 WLK196217:WLK196602 WBO196217:WBO196602 VRS196217:VRS196602 VHW196217:VHW196602 UYA196217:UYA196602 UOE196217:UOE196602 UEI196217:UEI196602 TUM196217:TUM196602 TKQ196217:TKQ196602 TAU196217:TAU196602 SQY196217:SQY196602 SHC196217:SHC196602 RXG196217:RXG196602 RNK196217:RNK196602 RDO196217:RDO196602 QTS196217:QTS196602 QJW196217:QJW196602 QAA196217:QAA196602 PQE196217:PQE196602 PGI196217:PGI196602 OWM196217:OWM196602 OMQ196217:OMQ196602 OCU196217:OCU196602 NSY196217:NSY196602 NJC196217:NJC196602 MZG196217:MZG196602 MPK196217:MPK196602 MFO196217:MFO196602 LVS196217:LVS196602 LLW196217:LLW196602 LCA196217:LCA196602 KSE196217:KSE196602 KII196217:KII196602 JYM196217:JYM196602 JOQ196217:JOQ196602 JEU196217:JEU196602 IUY196217:IUY196602 ILC196217:ILC196602 IBG196217:IBG196602 HRK196217:HRK196602 HHO196217:HHO196602 GXS196217:GXS196602 GNW196217:GNW196602 GEA196217:GEA196602 FUE196217:FUE196602 FKI196217:FKI196602 FAM196217:FAM196602 EQQ196217:EQQ196602 EGU196217:EGU196602 DWY196217:DWY196602 DNC196217:DNC196602 DDG196217:DDG196602 CTK196217:CTK196602 CJO196217:CJO196602 BZS196217:BZS196602 BPW196217:BPW196602 BGA196217:BGA196602 AWE196217:AWE196602 AMI196217:AMI196602 ACM196217:ACM196602 SQ196217:SQ196602 IU196217:IU196602 WVG130681:WVG131066 WLK130681:WLK131066 WBO130681:WBO131066 VRS130681:VRS131066 VHW130681:VHW131066 UYA130681:UYA131066 UOE130681:UOE131066 UEI130681:UEI131066 TUM130681:TUM131066 TKQ130681:TKQ131066 TAU130681:TAU131066 SQY130681:SQY131066 SHC130681:SHC131066 RXG130681:RXG131066 RNK130681:RNK131066 RDO130681:RDO131066 QTS130681:QTS131066 QJW130681:QJW131066 QAA130681:QAA131066 PQE130681:PQE131066 PGI130681:PGI131066 OWM130681:OWM131066 OMQ130681:OMQ131066 OCU130681:OCU131066 NSY130681:NSY131066 NJC130681:NJC131066 MZG130681:MZG131066 MPK130681:MPK131066 MFO130681:MFO131066 LVS130681:LVS131066 LLW130681:LLW131066 LCA130681:LCA131066 KSE130681:KSE131066 KII130681:KII131066 JYM130681:JYM131066 JOQ130681:JOQ131066 JEU130681:JEU131066 IUY130681:IUY131066 ILC130681:ILC131066 IBG130681:IBG131066 HRK130681:HRK131066 HHO130681:HHO131066 GXS130681:GXS131066 GNW130681:GNW131066 GEA130681:GEA131066 FUE130681:FUE131066 FKI130681:FKI131066 FAM130681:FAM131066 EQQ130681:EQQ131066 EGU130681:EGU131066 DWY130681:DWY131066 DNC130681:DNC131066 DDG130681:DDG131066 CTK130681:CTK131066 CJO130681:CJO131066 BZS130681:BZS131066 BPW130681:BPW131066 BGA130681:BGA131066 AWE130681:AWE131066 AMI130681:AMI131066 ACM130681:ACM131066 SQ130681:SQ131066 IU130681:IU131066 WVG65145:WVG65530 WLK65145:WLK65530 WBO65145:WBO65530 VRS65145:VRS65530 VHW65145:VHW65530 UYA65145:UYA65530 UOE65145:UOE65530 UEI65145:UEI65530 TUM65145:TUM65530 TKQ65145:TKQ65530 TAU65145:TAU65530 SQY65145:SQY65530 SHC65145:SHC65530 RXG65145:RXG65530 RNK65145:RNK65530 RDO65145:RDO65530 QTS65145:QTS65530 QJW65145:QJW65530 QAA65145:QAA65530 PQE65145:PQE65530 PGI65145:PGI65530 OWM65145:OWM65530 OMQ65145:OMQ65530 OCU65145:OCU65530 NSY65145:NSY65530 NJC65145:NJC65530 MZG65145:MZG65530 MPK65145:MPK65530 MFO65145:MFO65530 LVS65145:LVS65530 LLW65145:LLW65530 LCA65145:LCA65530 KSE65145:KSE65530 KII65145:KII65530 JYM65145:JYM65530 JOQ65145:JOQ65530 JEU65145:JEU65530 IUY65145:IUY65530 ILC65145:ILC65530 IBG65145:IBG65530 HRK65145:HRK65530 HHO65145:HHO65530 GXS65145:GXS65530 GNW65145:GNW65530 GEA65145:GEA65530 FUE65145:FUE65530 FKI65145:FKI65530 FAM65145:FAM65530 EQQ65145:EQQ65530 EGU65145:EGU65530 DWY65145:DWY65530 DNC65145:DNC65530 DDG65145:DDG65530 CTK65145:CTK65530 CJO65145:CJO65530 BZS65145:BZS65530 BPW65145:BPW65530 BGA65145:BGA65530 AWE65145:AWE65530 AMI65145:AMI65530 ACM65145:ACM65530 SQ65145:SQ65530 IU65145:IU65530 IU8:IU26 SQ8:SQ26 ACM8:ACM26 AMI8:AMI26 AWE8:AWE26 BGA8:BGA26 BPW8:BPW26 BZS8:BZS26 CJO8:CJO26 CTK8:CTK26 DDG8:DDG26 DNC8:DNC26 DWY8:DWY26 EGU8:EGU26 EQQ8:EQQ26 FAM8:FAM26 FKI8:FKI26 FUE8:FUE26 GEA8:GEA26 GNW8:GNW26 GXS8:GXS26 HHO8:HHO26 HRK8:HRK26 IBG8:IBG26 ILC8:ILC26 IUY8:IUY26 JEU8:JEU26 JOQ8:JOQ26 JYM8:JYM26 KII8:KII26 KSE8:KSE26 LCA8:LCA26 LLW8:LLW26 LVS8:LVS26 MFO8:MFO26 MPK8:MPK26 MZG8:MZG26 NJC8:NJC26 NSY8:NSY26 OCU8:OCU26 OMQ8:OMQ26 OWM8:OWM26 PGI8:PGI26 PQE8:PQE26 QAA8:QAA26 QJW8:QJW26 QTS8:QTS26 RDO8:RDO26 RNK8:RNK26 RXG8:RXG26 SHC8:SHC26 SQY8:SQY26 TAU8:TAU26 TKQ8:TKQ26 TUM8:TUM26 UEI8:UEI26 UOE8:UOE26 UYA8:UYA26 VHW8:VHW26 VRS8:VRS26 WBO8:WBO26 WLK8:WLK26 WVG8:WVG26" xr:uid="{6BF6A4D7-1160-4F1A-B96A-6842FF505A3B}">
      <formula1>#REF!</formula1>
    </dataValidation>
  </dataValidations>
  <pageMargins left="0.70866141732283472" right="0.70866141732283472" top="0.74803149606299213" bottom="0.74803149606299213" header="0.31496062992125984" footer="0.31496062992125984"/>
  <pageSetup paperSize="9" scale="89" fitToHeight="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66413-54EC-49F1-8F9D-812CAA4F62E9}">
  <sheetPr>
    <tabColor theme="0" tint="-4.9989318521683403E-2"/>
    <pageSetUpPr fitToPage="1"/>
  </sheetPr>
  <dimension ref="A1:R26"/>
  <sheetViews>
    <sheetView showGridLines="0" showZeros="0" view="pageBreakPreview" zoomScaleNormal="100" zoomScaleSheetLayoutView="100" workbookViewId="0">
      <pane ySplit="7" topLeftCell="A8" activePane="bottomLeft" state="frozen"/>
      <selection pane="bottomLeft" sqref="A1:O1"/>
    </sheetView>
  </sheetViews>
  <sheetFormatPr defaultRowHeight="18.75" x14ac:dyDescent="0.4"/>
  <cols>
    <col min="1" max="1" width="7" style="4" customWidth="1"/>
    <col min="2" max="2" width="8.25" style="4" customWidth="1"/>
    <col min="3" max="3" width="15.125" style="4" customWidth="1"/>
    <col min="4" max="4" width="11" style="4" customWidth="1"/>
    <col min="5" max="6" width="10.125" style="4" customWidth="1"/>
    <col min="7" max="7" width="5" style="4" customWidth="1"/>
    <col min="8" max="8" width="2.25" style="4" customWidth="1"/>
    <col min="9" max="9" width="7" style="4" customWidth="1"/>
    <col min="10" max="10" width="8.25" style="4" customWidth="1"/>
    <col min="11" max="11" width="15.125" style="4" customWidth="1"/>
    <col min="12" max="12" width="11" style="4" customWidth="1"/>
    <col min="13" max="14" width="10.125" style="4" customWidth="1"/>
    <col min="15" max="15" width="5" style="4" customWidth="1"/>
    <col min="16" max="253" width="9" style="1"/>
    <col min="254" max="254" width="8.25" style="1" bestFit="1" customWidth="1"/>
    <col min="255" max="255" width="17.375" style="1" customWidth="1"/>
    <col min="256" max="256" width="28.25" style="1" customWidth="1"/>
    <col min="257" max="258" width="9.625" style="1" customWidth="1"/>
    <col min="259" max="262" width="10.125" style="1" customWidth="1"/>
    <col min="263" max="264" width="9" style="1"/>
    <col min="265" max="265" width="21.5" style="1" bestFit="1" customWidth="1"/>
    <col min="266" max="266" width="11" style="1" bestFit="1" customWidth="1"/>
    <col min="267" max="267" width="11" style="1" customWidth="1"/>
    <col min="268" max="509" width="9" style="1"/>
    <col min="510" max="510" width="8.25" style="1" bestFit="1" customWidth="1"/>
    <col min="511" max="511" width="17.375" style="1" customWidth="1"/>
    <col min="512" max="512" width="28.25" style="1" customWidth="1"/>
    <col min="513" max="514" width="9.625" style="1" customWidth="1"/>
    <col min="515" max="518" width="10.125" style="1" customWidth="1"/>
    <col min="519" max="520" width="9" style="1"/>
    <col min="521" max="521" width="21.5" style="1" bestFit="1" customWidth="1"/>
    <col min="522" max="522" width="11" style="1" bestFit="1" customWidth="1"/>
    <col min="523" max="523" width="11" style="1" customWidth="1"/>
    <col min="524" max="765" width="9" style="1"/>
    <col min="766" max="766" width="8.25" style="1" bestFit="1" customWidth="1"/>
    <col min="767" max="767" width="17.375" style="1" customWidth="1"/>
    <col min="768" max="768" width="28.25" style="1" customWidth="1"/>
    <col min="769" max="770" width="9.625" style="1" customWidth="1"/>
    <col min="771" max="774" width="10.125" style="1" customWidth="1"/>
    <col min="775" max="776" width="9" style="1"/>
    <col min="777" max="777" width="21.5" style="1" bestFit="1" customWidth="1"/>
    <col min="778" max="778" width="11" style="1" bestFit="1" customWidth="1"/>
    <col min="779" max="779" width="11" style="1" customWidth="1"/>
    <col min="780" max="1021" width="9" style="1"/>
    <col min="1022" max="1022" width="8.25" style="1" bestFit="1" customWidth="1"/>
    <col min="1023" max="1023" width="17.375" style="1" customWidth="1"/>
    <col min="1024" max="1024" width="28.25" style="1" customWidth="1"/>
    <col min="1025" max="1026" width="9.625" style="1" customWidth="1"/>
    <col min="1027" max="1030" width="10.125" style="1" customWidth="1"/>
    <col min="1031" max="1032" width="9" style="1"/>
    <col min="1033" max="1033" width="21.5" style="1" bestFit="1" customWidth="1"/>
    <col min="1034" max="1034" width="11" style="1" bestFit="1" customWidth="1"/>
    <col min="1035" max="1035" width="11" style="1" customWidth="1"/>
    <col min="1036" max="1277" width="9" style="1"/>
    <col min="1278" max="1278" width="8.25" style="1" bestFit="1" customWidth="1"/>
    <col min="1279" max="1279" width="17.375" style="1" customWidth="1"/>
    <col min="1280" max="1280" width="28.25" style="1" customWidth="1"/>
    <col min="1281" max="1282" width="9.625" style="1" customWidth="1"/>
    <col min="1283" max="1286" width="10.125" style="1" customWidth="1"/>
    <col min="1287" max="1288" width="9" style="1"/>
    <col min="1289" max="1289" width="21.5" style="1" bestFit="1" customWidth="1"/>
    <col min="1290" max="1290" width="11" style="1" bestFit="1" customWidth="1"/>
    <col min="1291" max="1291" width="11" style="1" customWidth="1"/>
    <col min="1292" max="1533" width="9" style="1"/>
    <col min="1534" max="1534" width="8.25" style="1" bestFit="1" customWidth="1"/>
    <col min="1535" max="1535" width="17.375" style="1" customWidth="1"/>
    <col min="1536" max="1536" width="28.25" style="1" customWidth="1"/>
    <col min="1537" max="1538" width="9.625" style="1" customWidth="1"/>
    <col min="1539" max="1542" width="10.125" style="1" customWidth="1"/>
    <col min="1543" max="1544" width="9" style="1"/>
    <col min="1545" max="1545" width="21.5" style="1" bestFit="1" customWidth="1"/>
    <col min="1546" max="1546" width="11" style="1" bestFit="1" customWidth="1"/>
    <col min="1547" max="1547" width="11" style="1" customWidth="1"/>
    <col min="1548" max="1789" width="9" style="1"/>
    <col min="1790" max="1790" width="8.25" style="1" bestFit="1" customWidth="1"/>
    <col min="1791" max="1791" width="17.375" style="1" customWidth="1"/>
    <col min="1792" max="1792" width="28.25" style="1" customWidth="1"/>
    <col min="1793" max="1794" width="9.625" style="1" customWidth="1"/>
    <col min="1795" max="1798" width="10.125" style="1" customWidth="1"/>
    <col min="1799" max="1800" width="9" style="1"/>
    <col min="1801" max="1801" width="21.5" style="1" bestFit="1" customWidth="1"/>
    <col min="1802" max="1802" width="11" style="1" bestFit="1" customWidth="1"/>
    <col min="1803" max="1803" width="11" style="1" customWidth="1"/>
    <col min="1804" max="2045" width="9" style="1"/>
    <col min="2046" max="2046" width="8.25" style="1" bestFit="1" customWidth="1"/>
    <col min="2047" max="2047" width="17.375" style="1" customWidth="1"/>
    <col min="2048" max="2048" width="28.25" style="1" customWidth="1"/>
    <col min="2049" max="2050" width="9.625" style="1" customWidth="1"/>
    <col min="2051" max="2054" width="10.125" style="1" customWidth="1"/>
    <col min="2055" max="2056" width="9" style="1"/>
    <col min="2057" max="2057" width="21.5" style="1" bestFit="1" customWidth="1"/>
    <col min="2058" max="2058" width="11" style="1" bestFit="1" customWidth="1"/>
    <col min="2059" max="2059" width="11" style="1" customWidth="1"/>
    <col min="2060" max="2301" width="9" style="1"/>
    <col min="2302" max="2302" width="8.25" style="1" bestFit="1" customWidth="1"/>
    <col min="2303" max="2303" width="17.375" style="1" customWidth="1"/>
    <col min="2304" max="2304" width="28.25" style="1" customWidth="1"/>
    <col min="2305" max="2306" width="9.625" style="1" customWidth="1"/>
    <col min="2307" max="2310" width="10.125" style="1" customWidth="1"/>
    <col min="2311" max="2312" width="9" style="1"/>
    <col min="2313" max="2313" width="21.5" style="1" bestFit="1" customWidth="1"/>
    <col min="2314" max="2314" width="11" style="1" bestFit="1" customWidth="1"/>
    <col min="2315" max="2315" width="11" style="1" customWidth="1"/>
    <col min="2316" max="2557" width="9" style="1"/>
    <col min="2558" max="2558" width="8.25" style="1" bestFit="1" customWidth="1"/>
    <col min="2559" max="2559" width="17.375" style="1" customWidth="1"/>
    <col min="2560" max="2560" width="28.25" style="1" customWidth="1"/>
    <col min="2561" max="2562" width="9.625" style="1" customWidth="1"/>
    <col min="2563" max="2566" width="10.125" style="1" customWidth="1"/>
    <col min="2567" max="2568" width="9" style="1"/>
    <col min="2569" max="2569" width="21.5" style="1" bestFit="1" customWidth="1"/>
    <col min="2570" max="2570" width="11" style="1" bestFit="1" customWidth="1"/>
    <col min="2571" max="2571" width="11" style="1" customWidth="1"/>
    <col min="2572" max="2813" width="9" style="1"/>
    <col min="2814" max="2814" width="8.25" style="1" bestFit="1" customWidth="1"/>
    <col min="2815" max="2815" width="17.375" style="1" customWidth="1"/>
    <col min="2816" max="2816" width="28.25" style="1" customWidth="1"/>
    <col min="2817" max="2818" width="9.625" style="1" customWidth="1"/>
    <col min="2819" max="2822" width="10.125" style="1" customWidth="1"/>
    <col min="2823" max="2824" width="9" style="1"/>
    <col min="2825" max="2825" width="21.5" style="1" bestFit="1" customWidth="1"/>
    <col min="2826" max="2826" width="11" style="1" bestFit="1" customWidth="1"/>
    <col min="2827" max="2827" width="11" style="1" customWidth="1"/>
    <col min="2828" max="3069" width="9" style="1"/>
    <col min="3070" max="3070" width="8.25" style="1" bestFit="1" customWidth="1"/>
    <col min="3071" max="3071" width="17.375" style="1" customWidth="1"/>
    <col min="3072" max="3072" width="28.25" style="1" customWidth="1"/>
    <col min="3073" max="3074" width="9.625" style="1" customWidth="1"/>
    <col min="3075" max="3078" width="10.125" style="1" customWidth="1"/>
    <col min="3079" max="3080" width="9" style="1"/>
    <col min="3081" max="3081" width="21.5" style="1" bestFit="1" customWidth="1"/>
    <col min="3082" max="3082" width="11" style="1" bestFit="1" customWidth="1"/>
    <col min="3083" max="3083" width="11" style="1" customWidth="1"/>
    <col min="3084" max="3325" width="9" style="1"/>
    <col min="3326" max="3326" width="8.25" style="1" bestFit="1" customWidth="1"/>
    <col min="3327" max="3327" width="17.375" style="1" customWidth="1"/>
    <col min="3328" max="3328" width="28.25" style="1" customWidth="1"/>
    <col min="3329" max="3330" width="9.625" style="1" customWidth="1"/>
    <col min="3331" max="3334" width="10.125" style="1" customWidth="1"/>
    <col min="3335" max="3336" width="9" style="1"/>
    <col min="3337" max="3337" width="21.5" style="1" bestFit="1" customWidth="1"/>
    <col min="3338" max="3338" width="11" style="1" bestFit="1" customWidth="1"/>
    <col min="3339" max="3339" width="11" style="1" customWidth="1"/>
    <col min="3340" max="3581" width="9" style="1"/>
    <col min="3582" max="3582" width="8.25" style="1" bestFit="1" customWidth="1"/>
    <col min="3583" max="3583" width="17.375" style="1" customWidth="1"/>
    <col min="3584" max="3584" width="28.25" style="1" customWidth="1"/>
    <col min="3585" max="3586" width="9.625" style="1" customWidth="1"/>
    <col min="3587" max="3590" width="10.125" style="1" customWidth="1"/>
    <col min="3591" max="3592" width="9" style="1"/>
    <col min="3593" max="3593" width="21.5" style="1" bestFit="1" customWidth="1"/>
    <col min="3594" max="3594" width="11" style="1" bestFit="1" customWidth="1"/>
    <col min="3595" max="3595" width="11" style="1" customWidth="1"/>
    <col min="3596" max="3837" width="9" style="1"/>
    <col min="3838" max="3838" width="8.25" style="1" bestFit="1" customWidth="1"/>
    <col min="3839" max="3839" width="17.375" style="1" customWidth="1"/>
    <col min="3840" max="3840" width="28.25" style="1" customWidth="1"/>
    <col min="3841" max="3842" width="9.625" style="1" customWidth="1"/>
    <col min="3843" max="3846" width="10.125" style="1" customWidth="1"/>
    <col min="3847" max="3848" width="9" style="1"/>
    <col min="3849" max="3849" width="21.5" style="1" bestFit="1" customWidth="1"/>
    <col min="3850" max="3850" width="11" style="1" bestFit="1" customWidth="1"/>
    <col min="3851" max="3851" width="11" style="1" customWidth="1"/>
    <col min="3852" max="4093" width="9" style="1"/>
    <col min="4094" max="4094" width="8.25" style="1" bestFit="1" customWidth="1"/>
    <col min="4095" max="4095" width="17.375" style="1" customWidth="1"/>
    <col min="4096" max="4096" width="28.25" style="1" customWidth="1"/>
    <col min="4097" max="4098" width="9.625" style="1" customWidth="1"/>
    <col min="4099" max="4102" width="10.125" style="1" customWidth="1"/>
    <col min="4103" max="4104" width="9" style="1"/>
    <col min="4105" max="4105" width="21.5" style="1" bestFit="1" customWidth="1"/>
    <col min="4106" max="4106" width="11" style="1" bestFit="1" customWidth="1"/>
    <col min="4107" max="4107" width="11" style="1" customWidth="1"/>
    <col min="4108" max="4349" width="9" style="1"/>
    <col min="4350" max="4350" width="8.25" style="1" bestFit="1" customWidth="1"/>
    <col min="4351" max="4351" width="17.375" style="1" customWidth="1"/>
    <col min="4352" max="4352" width="28.25" style="1" customWidth="1"/>
    <col min="4353" max="4354" width="9.625" style="1" customWidth="1"/>
    <col min="4355" max="4358" width="10.125" style="1" customWidth="1"/>
    <col min="4359" max="4360" width="9" style="1"/>
    <col min="4361" max="4361" width="21.5" style="1" bestFit="1" customWidth="1"/>
    <col min="4362" max="4362" width="11" style="1" bestFit="1" customWidth="1"/>
    <col min="4363" max="4363" width="11" style="1" customWidth="1"/>
    <col min="4364" max="4605" width="9" style="1"/>
    <col min="4606" max="4606" width="8.25" style="1" bestFit="1" customWidth="1"/>
    <col min="4607" max="4607" width="17.375" style="1" customWidth="1"/>
    <col min="4608" max="4608" width="28.25" style="1" customWidth="1"/>
    <col min="4609" max="4610" width="9.625" style="1" customWidth="1"/>
    <col min="4611" max="4614" width="10.125" style="1" customWidth="1"/>
    <col min="4615" max="4616" width="9" style="1"/>
    <col min="4617" max="4617" width="21.5" style="1" bestFit="1" customWidth="1"/>
    <col min="4618" max="4618" width="11" style="1" bestFit="1" customWidth="1"/>
    <col min="4619" max="4619" width="11" style="1" customWidth="1"/>
    <col min="4620" max="4861" width="9" style="1"/>
    <col min="4862" max="4862" width="8.25" style="1" bestFit="1" customWidth="1"/>
    <col min="4863" max="4863" width="17.375" style="1" customWidth="1"/>
    <col min="4864" max="4864" width="28.25" style="1" customWidth="1"/>
    <col min="4865" max="4866" width="9.625" style="1" customWidth="1"/>
    <col min="4867" max="4870" width="10.125" style="1" customWidth="1"/>
    <col min="4871" max="4872" width="9" style="1"/>
    <col min="4873" max="4873" width="21.5" style="1" bestFit="1" customWidth="1"/>
    <col min="4874" max="4874" width="11" style="1" bestFit="1" customWidth="1"/>
    <col min="4875" max="4875" width="11" style="1" customWidth="1"/>
    <col min="4876" max="5117" width="9" style="1"/>
    <col min="5118" max="5118" width="8.25" style="1" bestFit="1" customWidth="1"/>
    <col min="5119" max="5119" width="17.375" style="1" customWidth="1"/>
    <col min="5120" max="5120" width="28.25" style="1" customWidth="1"/>
    <col min="5121" max="5122" width="9.625" style="1" customWidth="1"/>
    <col min="5123" max="5126" width="10.125" style="1" customWidth="1"/>
    <col min="5127" max="5128" width="9" style="1"/>
    <col min="5129" max="5129" width="21.5" style="1" bestFit="1" customWidth="1"/>
    <col min="5130" max="5130" width="11" style="1" bestFit="1" customWidth="1"/>
    <col min="5131" max="5131" width="11" style="1" customWidth="1"/>
    <col min="5132" max="5373" width="9" style="1"/>
    <col min="5374" max="5374" width="8.25" style="1" bestFit="1" customWidth="1"/>
    <col min="5375" max="5375" width="17.375" style="1" customWidth="1"/>
    <col min="5376" max="5376" width="28.25" style="1" customWidth="1"/>
    <col min="5377" max="5378" width="9.625" style="1" customWidth="1"/>
    <col min="5379" max="5382" width="10.125" style="1" customWidth="1"/>
    <col min="5383" max="5384" width="9" style="1"/>
    <col min="5385" max="5385" width="21.5" style="1" bestFit="1" customWidth="1"/>
    <col min="5386" max="5386" width="11" style="1" bestFit="1" customWidth="1"/>
    <col min="5387" max="5387" width="11" style="1" customWidth="1"/>
    <col min="5388" max="5629" width="9" style="1"/>
    <col min="5630" max="5630" width="8.25" style="1" bestFit="1" customWidth="1"/>
    <col min="5631" max="5631" width="17.375" style="1" customWidth="1"/>
    <col min="5632" max="5632" width="28.25" style="1" customWidth="1"/>
    <col min="5633" max="5634" width="9.625" style="1" customWidth="1"/>
    <col min="5635" max="5638" width="10.125" style="1" customWidth="1"/>
    <col min="5639" max="5640" width="9" style="1"/>
    <col min="5641" max="5641" width="21.5" style="1" bestFit="1" customWidth="1"/>
    <col min="5642" max="5642" width="11" style="1" bestFit="1" customWidth="1"/>
    <col min="5643" max="5643" width="11" style="1" customWidth="1"/>
    <col min="5644" max="5885" width="9" style="1"/>
    <col min="5886" max="5886" width="8.25" style="1" bestFit="1" customWidth="1"/>
    <col min="5887" max="5887" width="17.375" style="1" customWidth="1"/>
    <col min="5888" max="5888" width="28.25" style="1" customWidth="1"/>
    <col min="5889" max="5890" width="9.625" style="1" customWidth="1"/>
    <col min="5891" max="5894" width="10.125" style="1" customWidth="1"/>
    <col min="5895" max="5896" width="9" style="1"/>
    <col min="5897" max="5897" width="21.5" style="1" bestFit="1" customWidth="1"/>
    <col min="5898" max="5898" width="11" style="1" bestFit="1" customWidth="1"/>
    <col min="5899" max="5899" width="11" style="1" customWidth="1"/>
    <col min="5900" max="6141" width="9" style="1"/>
    <col min="6142" max="6142" width="8.25" style="1" bestFit="1" customWidth="1"/>
    <col min="6143" max="6143" width="17.375" style="1" customWidth="1"/>
    <col min="6144" max="6144" width="28.25" style="1" customWidth="1"/>
    <col min="6145" max="6146" width="9.625" style="1" customWidth="1"/>
    <col min="6147" max="6150" width="10.125" style="1" customWidth="1"/>
    <col min="6151" max="6152" width="9" style="1"/>
    <col min="6153" max="6153" width="21.5" style="1" bestFit="1" customWidth="1"/>
    <col min="6154" max="6154" width="11" style="1" bestFit="1" customWidth="1"/>
    <col min="6155" max="6155" width="11" style="1" customWidth="1"/>
    <col min="6156" max="6397" width="9" style="1"/>
    <col min="6398" max="6398" width="8.25" style="1" bestFit="1" customWidth="1"/>
    <col min="6399" max="6399" width="17.375" style="1" customWidth="1"/>
    <col min="6400" max="6400" width="28.25" style="1" customWidth="1"/>
    <col min="6401" max="6402" width="9.625" style="1" customWidth="1"/>
    <col min="6403" max="6406" width="10.125" style="1" customWidth="1"/>
    <col min="6407" max="6408" width="9" style="1"/>
    <col min="6409" max="6409" width="21.5" style="1" bestFit="1" customWidth="1"/>
    <col min="6410" max="6410" width="11" style="1" bestFit="1" customWidth="1"/>
    <col min="6411" max="6411" width="11" style="1" customWidth="1"/>
    <col min="6412" max="6653" width="9" style="1"/>
    <col min="6654" max="6654" width="8.25" style="1" bestFit="1" customWidth="1"/>
    <col min="6655" max="6655" width="17.375" style="1" customWidth="1"/>
    <col min="6656" max="6656" width="28.25" style="1" customWidth="1"/>
    <col min="6657" max="6658" width="9.625" style="1" customWidth="1"/>
    <col min="6659" max="6662" width="10.125" style="1" customWidth="1"/>
    <col min="6663" max="6664" width="9" style="1"/>
    <col min="6665" max="6665" width="21.5" style="1" bestFit="1" customWidth="1"/>
    <col min="6666" max="6666" width="11" style="1" bestFit="1" customWidth="1"/>
    <col min="6667" max="6667" width="11" style="1" customWidth="1"/>
    <col min="6668" max="6909" width="9" style="1"/>
    <col min="6910" max="6910" width="8.25" style="1" bestFit="1" customWidth="1"/>
    <col min="6911" max="6911" width="17.375" style="1" customWidth="1"/>
    <col min="6912" max="6912" width="28.25" style="1" customWidth="1"/>
    <col min="6913" max="6914" width="9.625" style="1" customWidth="1"/>
    <col min="6915" max="6918" width="10.125" style="1" customWidth="1"/>
    <col min="6919" max="6920" width="9" style="1"/>
    <col min="6921" max="6921" width="21.5" style="1" bestFit="1" customWidth="1"/>
    <col min="6922" max="6922" width="11" style="1" bestFit="1" customWidth="1"/>
    <col min="6923" max="6923" width="11" style="1" customWidth="1"/>
    <col min="6924" max="7165" width="9" style="1"/>
    <col min="7166" max="7166" width="8.25" style="1" bestFit="1" customWidth="1"/>
    <col min="7167" max="7167" width="17.375" style="1" customWidth="1"/>
    <col min="7168" max="7168" width="28.25" style="1" customWidth="1"/>
    <col min="7169" max="7170" width="9.625" style="1" customWidth="1"/>
    <col min="7171" max="7174" width="10.125" style="1" customWidth="1"/>
    <col min="7175" max="7176" width="9" style="1"/>
    <col min="7177" max="7177" width="21.5" style="1" bestFit="1" customWidth="1"/>
    <col min="7178" max="7178" width="11" style="1" bestFit="1" customWidth="1"/>
    <col min="7179" max="7179" width="11" style="1" customWidth="1"/>
    <col min="7180" max="7421" width="9" style="1"/>
    <col min="7422" max="7422" width="8.25" style="1" bestFit="1" customWidth="1"/>
    <col min="7423" max="7423" width="17.375" style="1" customWidth="1"/>
    <col min="7424" max="7424" width="28.25" style="1" customWidth="1"/>
    <col min="7425" max="7426" width="9.625" style="1" customWidth="1"/>
    <col min="7427" max="7430" width="10.125" style="1" customWidth="1"/>
    <col min="7431" max="7432" width="9" style="1"/>
    <col min="7433" max="7433" width="21.5" style="1" bestFit="1" customWidth="1"/>
    <col min="7434" max="7434" width="11" style="1" bestFit="1" customWidth="1"/>
    <col min="7435" max="7435" width="11" style="1" customWidth="1"/>
    <col min="7436" max="7677" width="9" style="1"/>
    <col min="7678" max="7678" width="8.25" style="1" bestFit="1" customWidth="1"/>
    <col min="7679" max="7679" width="17.375" style="1" customWidth="1"/>
    <col min="7680" max="7680" width="28.25" style="1" customWidth="1"/>
    <col min="7681" max="7682" width="9.625" style="1" customWidth="1"/>
    <col min="7683" max="7686" width="10.125" style="1" customWidth="1"/>
    <col min="7687" max="7688" width="9" style="1"/>
    <col min="7689" max="7689" width="21.5" style="1" bestFit="1" customWidth="1"/>
    <col min="7690" max="7690" width="11" style="1" bestFit="1" customWidth="1"/>
    <col min="7691" max="7691" width="11" style="1" customWidth="1"/>
    <col min="7692" max="7933" width="9" style="1"/>
    <col min="7934" max="7934" width="8.25" style="1" bestFit="1" customWidth="1"/>
    <col min="7935" max="7935" width="17.375" style="1" customWidth="1"/>
    <col min="7936" max="7936" width="28.25" style="1" customWidth="1"/>
    <col min="7937" max="7938" width="9.625" style="1" customWidth="1"/>
    <col min="7939" max="7942" width="10.125" style="1" customWidth="1"/>
    <col min="7943" max="7944" width="9" style="1"/>
    <col min="7945" max="7945" width="21.5" style="1" bestFit="1" customWidth="1"/>
    <col min="7946" max="7946" width="11" style="1" bestFit="1" customWidth="1"/>
    <col min="7947" max="7947" width="11" style="1" customWidth="1"/>
    <col min="7948" max="8189" width="9" style="1"/>
    <col min="8190" max="8190" width="8.25" style="1" bestFit="1" customWidth="1"/>
    <col min="8191" max="8191" width="17.375" style="1" customWidth="1"/>
    <col min="8192" max="8192" width="28.25" style="1" customWidth="1"/>
    <col min="8193" max="8194" width="9.625" style="1" customWidth="1"/>
    <col min="8195" max="8198" width="10.125" style="1" customWidth="1"/>
    <col min="8199" max="8200" width="9" style="1"/>
    <col min="8201" max="8201" width="21.5" style="1" bestFit="1" customWidth="1"/>
    <col min="8202" max="8202" width="11" style="1" bestFit="1" customWidth="1"/>
    <col min="8203" max="8203" width="11" style="1" customWidth="1"/>
    <col min="8204" max="8445" width="9" style="1"/>
    <col min="8446" max="8446" width="8.25" style="1" bestFit="1" customWidth="1"/>
    <col min="8447" max="8447" width="17.375" style="1" customWidth="1"/>
    <col min="8448" max="8448" width="28.25" style="1" customWidth="1"/>
    <col min="8449" max="8450" width="9.625" style="1" customWidth="1"/>
    <col min="8451" max="8454" width="10.125" style="1" customWidth="1"/>
    <col min="8455" max="8456" width="9" style="1"/>
    <col min="8457" max="8457" width="21.5" style="1" bestFit="1" customWidth="1"/>
    <col min="8458" max="8458" width="11" style="1" bestFit="1" customWidth="1"/>
    <col min="8459" max="8459" width="11" style="1" customWidth="1"/>
    <col min="8460" max="8701" width="9" style="1"/>
    <col min="8702" max="8702" width="8.25" style="1" bestFit="1" customWidth="1"/>
    <col min="8703" max="8703" width="17.375" style="1" customWidth="1"/>
    <col min="8704" max="8704" width="28.25" style="1" customWidth="1"/>
    <col min="8705" max="8706" width="9.625" style="1" customWidth="1"/>
    <col min="8707" max="8710" width="10.125" style="1" customWidth="1"/>
    <col min="8711" max="8712" width="9" style="1"/>
    <col min="8713" max="8713" width="21.5" style="1" bestFit="1" customWidth="1"/>
    <col min="8714" max="8714" width="11" style="1" bestFit="1" customWidth="1"/>
    <col min="8715" max="8715" width="11" style="1" customWidth="1"/>
    <col min="8716" max="8957" width="9" style="1"/>
    <col min="8958" max="8958" width="8.25" style="1" bestFit="1" customWidth="1"/>
    <col min="8959" max="8959" width="17.375" style="1" customWidth="1"/>
    <col min="8960" max="8960" width="28.25" style="1" customWidth="1"/>
    <col min="8961" max="8962" width="9.625" style="1" customWidth="1"/>
    <col min="8963" max="8966" width="10.125" style="1" customWidth="1"/>
    <col min="8967" max="8968" width="9" style="1"/>
    <col min="8969" max="8969" width="21.5" style="1" bestFit="1" customWidth="1"/>
    <col min="8970" max="8970" width="11" style="1" bestFit="1" customWidth="1"/>
    <col min="8971" max="8971" width="11" style="1" customWidth="1"/>
    <col min="8972" max="9213" width="9" style="1"/>
    <col min="9214" max="9214" width="8.25" style="1" bestFit="1" customWidth="1"/>
    <col min="9215" max="9215" width="17.375" style="1" customWidth="1"/>
    <col min="9216" max="9216" width="28.25" style="1" customWidth="1"/>
    <col min="9217" max="9218" width="9.625" style="1" customWidth="1"/>
    <col min="9219" max="9222" width="10.125" style="1" customWidth="1"/>
    <col min="9223" max="9224" width="9" style="1"/>
    <col min="9225" max="9225" width="21.5" style="1" bestFit="1" customWidth="1"/>
    <col min="9226" max="9226" width="11" style="1" bestFit="1" customWidth="1"/>
    <col min="9227" max="9227" width="11" style="1" customWidth="1"/>
    <col min="9228" max="9469" width="9" style="1"/>
    <col min="9470" max="9470" width="8.25" style="1" bestFit="1" customWidth="1"/>
    <col min="9471" max="9471" width="17.375" style="1" customWidth="1"/>
    <col min="9472" max="9472" width="28.25" style="1" customWidth="1"/>
    <col min="9473" max="9474" width="9.625" style="1" customWidth="1"/>
    <col min="9475" max="9478" width="10.125" style="1" customWidth="1"/>
    <col min="9479" max="9480" width="9" style="1"/>
    <col min="9481" max="9481" width="21.5" style="1" bestFit="1" customWidth="1"/>
    <col min="9482" max="9482" width="11" style="1" bestFit="1" customWidth="1"/>
    <col min="9483" max="9483" width="11" style="1" customWidth="1"/>
    <col min="9484" max="9725" width="9" style="1"/>
    <col min="9726" max="9726" width="8.25" style="1" bestFit="1" customWidth="1"/>
    <col min="9727" max="9727" width="17.375" style="1" customWidth="1"/>
    <col min="9728" max="9728" width="28.25" style="1" customWidth="1"/>
    <col min="9729" max="9730" width="9.625" style="1" customWidth="1"/>
    <col min="9731" max="9734" width="10.125" style="1" customWidth="1"/>
    <col min="9735" max="9736" width="9" style="1"/>
    <col min="9737" max="9737" width="21.5" style="1" bestFit="1" customWidth="1"/>
    <col min="9738" max="9738" width="11" style="1" bestFit="1" customWidth="1"/>
    <col min="9739" max="9739" width="11" style="1" customWidth="1"/>
    <col min="9740" max="9981" width="9" style="1"/>
    <col min="9982" max="9982" width="8.25" style="1" bestFit="1" customWidth="1"/>
    <col min="9983" max="9983" width="17.375" style="1" customWidth="1"/>
    <col min="9984" max="9984" width="28.25" style="1" customWidth="1"/>
    <col min="9985" max="9986" width="9.625" style="1" customWidth="1"/>
    <col min="9987" max="9990" width="10.125" style="1" customWidth="1"/>
    <col min="9991" max="9992" width="9" style="1"/>
    <col min="9993" max="9993" width="21.5" style="1" bestFit="1" customWidth="1"/>
    <col min="9994" max="9994" width="11" style="1" bestFit="1" customWidth="1"/>
    <col min="9995" max="9995" width="11" style="1" customWidth="1"/>
    <col min="9996" max="10237" width="9" style="1"/>
    <col min="10238" max="10238" width="8.25" style="1" bestFit="1" customWidth="1"/>
    <col min="10239" max="10239" width="17.375" style="1" customWidth="1"/>
    <col min="10240" max="10240" width="28.25" style="1" customWidth="1"/>
    <col min="10241" max="10242" width="9.625" style="1" customWidth="1"/>
    <col min="10243" max="10246" width="10.125" style="1" customWidth="1"/>
    <col min="10247" max="10248" width="9" style="1"/>
    <col min="10249" max="10249" width="21.5" style="1" bestFit="1" customWidth="1"/>
    <col min="10250" max="10250" width="11" style="1" bestFit="1" customWidth="1"/>
    <col min="10251" max="10251" width="11" style="1" customWidth="1"/>
    <col min="10252" max="10493" width="9" style="1"/>
    <col min="10494" max="10494" width="8.25" style="1" bestFit="1" customWidth="1"/>
    <col min="10495" max="10495" width="17.375" style="1" customWidth="1"/>
    <col min="10496" max="10496" width="28.25" style="1" customWidth="1"/>
    <col min="10497" max="10498" width="9.625" style="1" customWidth="1"/>
    <col min="10499" max="10502" width="10.125" style="1" customWidth="1"/>
    <col min="10503" max="10504" width="9" style="1"/>
    <col min="10505" max="10505" width="21.5" style="1" bestFit="1" customWidth="1"/>
    <col min="10506" max="10506" width="11" style="1" bestFit="1" customWidth="1"/>
    <col min="10507" max="10507" width="11" style="1" customWidth="1"/>
    <col min="10508" max="10749" width="9" style="1"/>
    <col min="10750" max="10750" width="8.25" style="1" bestFit="1" customWidth="1"/>
    <col min="10751" max="10751" width="17.375" style="1" customWidth="1"/>
    <col min="10752" max="10752" width="28.25" style="1" customWidth="1"/>
    <col min="10753" max="10754" width="9.625" style="1" customWidth="1"/>
    <col min="10755" max="10758" width="10.125" style="1" customWidth="1"/>
    <col min="10759" max="10760" width="9" style="1"/>
    <col min="10761" max="10761" width="21.5" style="1" bestFit="1" customWidth="1"/>
    <col min="10762" max="10762" width="11" style="1" bestFit="1" customWidth="1"/>
    <col min="10763" max="10763" width="11" style="1" customWidth="1"/>
    <col min="10764" max="11005" width="9" style="1"/>
    <col min="11006" max="11006" width="8.25" style="1" bestFit="1" customWidth="1"/>
    <col min="11007" max="11007" width="17.375" style="1" customWidth="1"/>
    <col min="11008" max="11008" width="28.25" style="1" customWidth="1"/>
    <col min="11009" max="11010" width="9.625" style="1" customWidth="1"/>
    <col min="11011" max="11014" width="10.125" style="1" customWidth="1"/>
    <col min="11015" max="11016" width="9" style="1"/>
    <col min="11017" max="11017" width="21.5" style="1" bestFit="1" customWidth="1"/>
    <col min="11018" max="11018" width="11" style="1" bestFit="1" customWidth="1"/>
    <col min="11019" max="11019" width="11" style="1" customWidth="1"/>
    <col min="11020" max="11261" width="9" style="1"/>
    <col min="11262" max="11262" width="8.25" style="1" bestFit="1" customWidth="1"/>
    <col min="11263" max="11263" width="17.375" style="1" customWidth="1"/>
    <col min="11264" max="11264" width="28.25" style="1" customWidth="1"/>
    <col min="11265" max="11266" width="9.625" style="1" customWidth="1"/>
    <col min="11267" max="11270" width="10.125" style="1" customWidth="1"/>
    <col min="11271" max="11272" width="9" style="1"/>
    <col min="11273" max="11273" width="21.5" style="1" bestFit="1" customWidth="1"/>
    <col min="11274" max="11274" width="11" style="1" bestFit="1" customWidth="1"/>
    <col min="11275" max="11275" width="11" style="1" customWidth="1"/>
    <col min="11276" max="11517" width="9" style="1"/>
    <col min="11518" max="11518" width="8.25" style="1" bestFit="1" customWidth="1"/>
    <col min="11519" max="11519" width="17.375" style="1" customWidth="1"/>
    <col min="11520" max="11520" width="28.25" style="1" customWidth="1"/>
    <col min="11521" max="11522" width="9.625" style="1" customWidth="1"/>
    <col min="11523" max="11526" width="10.125" style="1" customWidth="1"/>
    <col min="11527" max="11528" width="9" style="1"/>
    <col min="11529" max="11529" width="21.5" style="1" bestFit="1" customWidth="1"/>
    <col min="11530" max="11530" width="11" style="1" bestFit="1" customWidth="1"/>
    <col min="11531" max="11531" width="11" style="1" customWidth="1"/>
    <col min="11532" max="11773" width="9" style="1"/>
    <col min="11774" max="11774" width="8.25" style="1" bestFit="1" customWidth="1"/>
    <col min="11775" max="11775" width="17.375" style="1" customWidth="1"/>
    <col min="11776" max="11776" width="28.25" style="1" customWidth="1"/>
    <col min="11777" max="11778" width="9.625" style="1" customWidth="1"/>
    <col min="11779" max="11782" width="10.125" style="1" customWidth="1"/>
    <col min="11783" max="11784" width="9" style="1"/>
    <col min="11785" max="11785" width="21.5" style="1" bestFit="1" customWidth="1"/>
    <col min="11786" max="11786" width="11" style="1" bestFit="1" customWidth="1"/>
    <col min="11787" max="11787" width="11" style="1" customWidth="1"/>
    <col min="11788" max="12029" width="9" style="1"/>
    <col min="12030" max="12030" width="8.25" style="1" bestFit="1" customWidth="1"/>
    <col min="12031" max="12031" width="17.375" style="1" customWidth="1"/>
    <col min="12032" max="12032" width="28.25" style="1" customWidth="1"/>
    <col min="12033" max="12034" width="9.625" style="1" customWidth="1"/>
    <col min="12035" max="12038" width="10.125" style="1" customWidth="1"/>
    <col min="12039" max="12040" width="9" style="1"/>
    <col min="12041" max="12041" width="21.5" style="1" bestFit="1" customWidth="1"/>
    <col min="12042" max="12042" width="11" style="1" bestFit="1" customWidth="1"/>
    <col min="12043" max="12043" width="11" style="1" customWidth="1"/>
    <col min="12044" max="12285" width="9" style="1"/>
    <col min="12286" max="12286" width="8.25" style="1" bestFit="1" customWidth="1"/>
    <col min="12287" max="12287" width="17.375" style="1" customWidth="1"/>
    <col min="12288" max="12288" width="28.25" style="1" customWidth="1"/>
    <col min="12289" max="12290" width="9.625" style="1" customWidth="1"/>
    <col min="12291" max="12294" width="10.125" style="1" customWidth="1"/>
    <col min="12295" max="12296" width="9" style="1"/>
    <col min="12297" max="12297" width="21.5" style="1" bestFit="1" customWidth="1"/>
    <col min="12298" max="12298" width="11" style="1" bestFit="1" customWidth="1"/>
    <col min="12299" max="12299" width="11" style="1" customWidth="1"/>
    <col min="12300" max="12541" width="9" style="1"/>
    <col min="12542" max="12542" width="8.25" style="1" bestFit="1" customWidth="1"/>
    <col min="12543" max="12543" width="17.375" style="1" customWidth="1"/>
    <col min="12544" max="12544" width="28.25" style="1" customWidth="1"/>
    <col min="12545" max="12546" width="9.625" style="1" customWidth="1"/>
    <col min="12547" max="12550" width="10.125" style="1" customWidth="1"/>
    <col min="12551" max="12552" width="9" style="1"/>
    <col min="12553" max="12553" width="21.5" style="1" bestFit="1" customWidth="1"/>
    <col min="12554" max="12554" width="11" style="1" bestFit="1" customWidth="1"/>
    <col min="12555" max="12555" width="11" style="1" customWidth="1"/>
    <col min="12556" max="12797" width="9" style="1"/>
    <col min="12798" max="12798" width="8.25" style="1" bestFit="1" customWidth="1"/>
    <col min="12799" max="12799" width="17.375" style="1" customWidth="1"/>
    <col min="12800" max="12800" width="28.25" style="1" customWidth="1"/>
    <col min="12801" max="12802" width="9.625" style="1" customWidth="1"/>
    <col min="12803" max="12806" width="10.125" style="1" customWidth="1"/>
    <col min="12807" max="12808" width="9" style="1"/>
    <col min="12809" max="12809" width="21.5" style="1" bestFit="1" customWidth="1"/>
    <col min="12810" max="12810" width="11" style="1" bestFit="1" customWidth="1"/>
    <col min="12811" max="12811" width="11" style="1" customWidth="1"/>
    <col min="12812" max="13053" width="9" style="1"/>
    <col min="13054" max="13054" width="8.25" style="1" bestFit="1" customWidth="1"/>
    <col min="13055" max="13055" width="17.375" style="1" customWidth="1"/>
    <col min="13056" max="13056" width="28.25" style="1" customWidth="1"/>
    <col min="13057" max="13058" width="9.625" style="1" customWidth="1"/>
    <col min="13059" max="13062" width="10.125" style="1" customWidth="1"/>
    <col min="13063" max="13064" width="9" style="1"/>
    <col min="13065" max="13065" width="21.5" style="1" bestFit="1" customWidth="1"/>
    <col min="13066" max="13066" width="11" style="1" bestFit="1" customWidth="1"/>
    <col min="13067" max="13067" width="11" style="1" customWidth="1"/>
    <col min="13068" max="13309" width="9" style="1"/>
    <col min="13310" max="13310" width="8.25" style="1" bestFit="1" customWidth="1"/>
    <col min="13311" max="13311" width="17.375" style="1" customWidth="1"/>
    <col min="13312" max="13312" width="28.25" style="1" customWidth="1"/>
    <col min="13313" max="13314" width="9.625" style="1" customWidth="1"/>
    <col min="13315" max="13318" width="10.125" style="1" customWidth="1"/>
    <col min="13319" max="13320" width="9" style="1"/>
    <col min="13321" max="13321" width="21.5" style="1" bestFit="1" customWidth="1"/>
    <col min="13322" max="13322" width="11" style="1" bestFit="1" customWidth="1"/>
    <col min="13323" max="13323" width="11" style="1" customWidth="1"/>
    <col min="13324" max="13565" width="9" style="1"/>
    <col min="13566" max="13566" width="8.25" style="1" bestFit="1" customWidth="1"/>
    <col min="13567" max="13567" width="17.375" style="1" customWidth="1"/>
    <col min="13568" max="13568" width="28.25" style="1" customWidth="1"/>
    <col min="13569" max="13570" width="9.625" style="1" customWidth="1"/>
    <col min="13571" max="13574" width="10.125" style="1" customWidth="1"/>
    <col min="13575" max="13576" width="9" style="1"/>
    <col min="13577" max="13577" width="21.5" style="1" bestFit="1" customWidth="1"/>
    <col min="13578" max="13578" width="11" style="1" bestFit="1" customWidth="1"/>
    <col min="13579" max="13579" width="11" style="1" customWidth="1"/>
    <col min="13580" max="13821" width="9" style="1"/>
    <col min="13822" max="13822" width="8.25" style="1" bestFit="1" customWidth="1"/>
    <col min="13823" max="13823" width="17.375" style="1" customWidth="1"/>
    <col min="13824" max="13824" width="28.25" style="1" customWidth="1"/>
    <col min="13825" max="13826" width="9.625" style="1" customWidth="1"/>
    <col min="13827" max="13830" width="10.125" style="1" customWidth="1"/>
    <col min="13831" max="13832" width="9" style="1"/>
    <col min="13833" max="13833" width="21.5" style="1" bestFit="1" customWidth="1"/>
    <col min="13834" max="13834" width="11" style="1" bestFit="1" customWidth="1"/>
    <col min="13835" max="13835" width="11" style="1" customWidth="1"/>
    <col min="13836" max="14077" width="9" style="1"/>
    <col min="14078" max="14078" width="8.25" style="1" bestFit="1" customWidth="1"/>
    <col min="14079" max="14079" width="17.375" style="1" customWidth="1"/>
    <col min="14080" max="14080" width="28.25" style="1" customWidth="1"/>
    <col min="14081" max="14082" width="9.625" style="1" customWidth="1"/>
    <col min="14083" max="14086" width="10.125" style="1" customWidth="1"/>
    <col min="14087" max="14088" width="9" style="1"/>
    <col min="14089" max="14089" width="21.5" style="1" bestFit="1" customWidth="1"/>
    <col min="14090" max="14090" width="11" style="1" bestFit="1" customWidth="1"/>
    <col min="14091" max="14091" width="11" style="1" customWidth="1"/>
    <col min="14092" max="14333" width="9" style="1"/>
    <col min="14334" max="14334" width="8.25" style="1" bestFit="1" customWidth="1"/>
    <col min="14335" max="14335" width="17.375" style="1" customWidth="1"/>
    <col min="14336" max="14336" width="28.25" style="1" customWidth="1"/>
    <col min="14337" max="14338" width="9.625" style="1" customWidth="1"/>
    <col min="14339" max="14342" width="10.125" style="1" customWidth="1"/>
    <col min="14343" max="14344" width="9" style="1"/>
    <col min="14345" max="14345" width="21.5" style="1" bestFit="1" customWidth="1"/>
    <col min="14346" max="14346" width="11" style="1" bestFit="1" customWidth="1"/>
    <col min="14347" max="14347" width="11" style="1" customWidth="1"/>
    <col min="14348" max="14589" width="9" style="1"/>
    <col min="14590" max="14590" width="8.25" style="1" bestFit="1" customWidth="1"/>
    <col min="14591" max="14591" width="17.375" style="1" customWidth="1"/>
    <col min="14592" max="14592" width="28.25" style="1" customWidth="1"/>
    <col min="14593" max="14594" width="9.625" style="1" customWidth="1"/>
    <col min="14595" max="14598" width="10.125" style="1" customWidth="1"/>
    <col min="14599" max="14600" width="9" style="1"/>
    <col min="14601" max="14601" width="21.5" style="1" bestFit="1" customWidth="1"/>
    <col min="14602" max="14602" width="11" style="1" bestFit="1" customWidth="1"/>
    <col min="14603" max="14603" width="11" style="1" customWidth="1"/>
    <col min="14604" max="14845" width="9" style="1"/>
    <col min="14846" max="14846" width="8.25" style="1" bestFit="1" customWidth="1"/>
    <col min="14847" max="14847" width="17.375" style="1" customWidth="1"/>
    <col min="14848" max="14848" width="28.25" style="1" customWidth="1"/>
    <col min="14849" max="14850" width="9.625" style="1" customWidth="1"/>
    <col min="14851" max="14854" width="10.125" style="1" customWidth="1"/>
    <col min="14855" max="14856" width="9" style="1"/>
    <col min="14857" max="14857" width="21.5" style="1" bestFit="1" customWidth="1"/>
    <col min="14858" max="14858" width="11" style="1" bestFit="1" customWidth="1"/>
    <col min="14859" max="14859" width="11" style="1" customWidth="1"/>
    <col min="14860" max="15101" width="9" style="1"/>
    <col min="15102" max="15102" width="8.25" style="1" bestFit="1" customWidth="1"/>
    <col min="15103" max="15103" width="17.375" style="1" customWidth="1"/>
    <col min="15104" max="15104" width="28.25" style="1" customWidth="1"/>
    <col min="15105" max="15106" width="9.625" style="1" customWidth="1"/>
    <col min="15107" max="15110" width="10.125" style="1" customWidth="1"/>
    <col min="15111" max="15112" width="9" style="1"/>
    <col min="15113" max="15113" width="21.5" style="1" bestFit="1" customWidth="1"/>
    <col min="15114" max="15114" width="11" style="1" bestFit="1" customWidth="1"/>
    <col min="15115" max="15115" width="11" style="1" customWidth="1"/>
    <col min="15116" max="15357" width="9" style="1"/>
    <col min="15358" max="15358" width="8.25" style="1" bestFit="1" customWidth="1"/>
    <col min="15359" max="15359" width="17.375" style="1" customWidth="1"/>
    <col min="15360" max="15360" width="28.25" style="1" customWidth="1"/>
    <col min="15361" max="15362" width="9.625" style="1" customWidth="1"/>
    <col min="15363" max="15366" width="10.125" style="1" customWidth="1"/>
    <col min="15367" max="15368" width="9" style="1"/>
    <col min="15369" max="15369" width="21.5" style="1" bestFit="1" customWidth="1"/>
    <col min="15370" max="15370" width="11" style="1" bestFit="1" customWidth="1"/>
    <col min="15371" max="15371" width="11" style="1" customWidth="1"/>
    <col min="15372" max="15613" width="9" style="1"/>
    <col min="15614" max="15614" width="8.25" style="1" bestFit="1" customWidth="1"/>
    <col min="15615" max="15615" width="17.375" style="1" customWidth="1"/>
    <col min="15616" max="15616" width="28.25" style="1" customWidth="1"/>
    <col min="15617" max="15618" width="9.625" style="1" customWidth="1"/>
    <col min="15619" max="15622" width="10.125" style="1" customWidth="1"/>
    <col min="15623" max="15624" width="9" style="1"/>
    <col min="15625" max="15625" width="21.5" style="1" bestFit="1" customWidth="1"/>
    <col min="15626" max="15626" width="11" style="1" bestFit="1" customWidth="1"/>
    <col min="15627" max="15627" width="11" style="1" customWidth="1"/>
    <col min="15628" max="15869" width="9" style="1"/>
    <col min="15870" max="15870" width="8.25" style="1" bestFit="1" customWidth="1"/>
    <col min="15871" max="15871" width="17.375" style="1" customWidth="1"/>
    <col min="15872" max="15872" width="28.25" style="1" customWidth="1"/>
    <col min="15873" max="15874" width="9.625" style="1" customWidth="1"/>
    <col min="15875" max="15878" width="10.125" style="1" customWidth="1"/>
    <col min="15879" max="15880" width="9" style="1"/>
    <col min="15881" max="15881" width="21.5" style="1" bestFit="1" customWidth="1"/>
    <col min="15882" max="15882" width="11" style="1" bestFit="1" customWidth="1"/>
    <col min="15883" max="15883" width="11" style="1" customWidth="1"/>
    <col min="15884" max="16125" width="9" style="1"/>
    <col min="16126" max="16126" width="8.25" style="1" bestFit="1" customWidth="1"/>
    <col min="16127" max="16127" width="17.375" style="1" customWidth="1"/>
    <col min="16128" max="16128" width="28.25" style="1" customWidth="1"/>
    <col min="16129" max="16130" width="9.625" style="1" customWidth="1"/>
    <col min="16131" max="16134" width="10.125" style="1" customWidth="1"/>
    <col min="16135" max="16136" width="9" style="1"/>
    <col min="16137" max="16137" width="21.5" style="1" bestFit="1" customWidth="1"/>
    <col min="16138" max="16138" width="11" style="1" bestFit="1" customWidth="1"/>
    <col min="16139" max="16139" width="11" style="1" customWidth="1"/>
    <col min="16140" max="16384" width="9" style="1"/>
  </cols>
  <sheetData>
    <row r="1" spans="1:18" ht="30" x14ac:dyDescent="0.4">
      <c r="A1" s="132" t="s">
        <v>110</v>
      </c>
      <c r="B1" s="132"/>
      <c r="C1" s="132"/>
      <c r="D1" s="132"/>
      <c r="E1" s="132"/>
      <c r="F1" s="132"/>
      <c r="G1" s="132"/>
      <c r="H1" s="132"/>
      <c r="I1" s="132"/>
      <c r="J1" s="133"/>
      <c r="K1" s="133"/>
      <c r="L1" s="133"/>
      <c r="M1" s="133"/>
      <c r="N1" s="133"/>
      <c r="O1" s="133"/>
    </row>
    <row r="2" spans="1:18" x14ac:dyDescent="0.4">
      <c r="A2" s="15"/>
      <c r="B2" s="15"/>
      <c r="C2" s="15"/>
      <c r="D2" s="15"/>
      <c r="E2" s="15"/>
      <c r="F2" s="15"/>
      <c r="G2" s="15"/>
      <c r="H2" s="15"/>
      <c r="I2" s="15"/>
      <c r="J2"/>
      <c r="K2"/>
      <c r="L2"/>
      <c r="M2"/>
      <c r="N2"/>
      <c r="O2"/>
    </row>
    <row r="3" spans="1:18" ht="22.5" customHeight="1" x14ac:dyDescent="0.4">
      <c r="A3" s="129" t="s">
        <v>9</v>
      </c>
      <c r="B3" s="130"/>
      <c r="C3" s="127">
        <f>+採択額記入表!E1</f>
        <v>0</v>
      </c>
      <c r="D3" s="128"/>
      <c r="E3" s="2"/>
      <c r="F3" s="3"/>
      <c r="G3" s="3"/>
      <c r="H3" s="3"/>
      <c r="I3" s="3"/>
      <c r="J3" s="3"/>
      <c r="K3" s="1"/>
      <c r="L3" s="1"/>
      <c r="M3" s="1"/>
      <c r="N3" s="1"/>
      <c r="O3" s="1"/>
    </row>
    <row r="4" spans="1:18" x14ac:dyDescent="0.15">
      <c r="C4" s="5"/>
      <c r="D4" s="6"/>
      <c r="E4" s="6"/>
      <c r="F4" s="6"/>
      <c r="G4" s="6"/>
      <c r="H4" s="6"/>
      <c r="K4" s="5"/>
      <c r="L4" s="6"/>
      <c r="M4" s="6"/>
      <c r="N4" s="6"/>
      <c r="O4" s="6"/>
    </row>
    <row r="5" spans="1:18" ht="24" customHeight="1" x14ac:dyDescent="0.4">
      <c r="A5" s="123" t="s">
        <v>8</v>
      </c>
      <c r="B5" s="123" t="s">
        <v>7</v>
      </c>
      <c r="C5" s="124"/>
      <c r="D5" s="123" t="s">
        <v>6</v>
      </c>
      <c r="E5" s="123"/>
      <c r="F5" s="123"/>
      <c r="G5" s="123" t="s">
        <v>5</v>
      </c>
      <c r="H5" s="19"/>
      <c r="I5" s="123" t="s">
        <v>8</v>
      </c>
      <c r="J5" s="123" t="s">
        <v>7</v>
      </c>
      <c r="K5" s="124"/>
      <c r="L5" s="123" t="s">
        <v>6</v>
      </c>
      <c r="M5" s="123"/>
      <c r="N5" s="123"/>
      <c r="O5" s="123" t="s">
        <v>5</v>
      </c>
    </row>
    <row r="6" spans="1:18" x14ac:dyDescent="0.4">
      <c r="A6" s="123"/>
      <c r="B6" s="124"/>
      <c r="C6" s="124"/>
      <c r="D6" s="123" t="s">
        <v>3</v>
      </c>
      <c r="E6" s="131" t="s">
        <v>2</v>
      </c>
      <c r="F6" s="123" t="s">
        <v>1</v>
      </c>
      <c r="G6" s="123"/>
      <c r="H6" s="19"/>
      <c r="I6" s="123"/>
      <c r="J6" s="124"/>
      <c r="K6" s="124"/>
      <c r="L6" s="123" t="s">
        <v>3</v>
      </c>
      <c r="M6" s="131" t="s">
        <v>2</v>
      </c>
      <c r="N6" s="123" t="s">
        <v>1</v>
      </c>
      <c r="O6" s="123"/>
    </row>
    <row r="7" spans="1:18" x14ac:dyDescent="0.4">
      <c r="A7" s="123"/>
      <c r="B7" s="124"/>
      <c r="C7" s="124"/>
      <c r="D7" s="123"/>
      <c r="E7" s="131"/>
      <c r="F7" s="123"/>
      <c r="G7" s="123"/>
      <c r="H7" s="19"/>
      <c r="I7" s="123"/>
      <c r="J7" s="124"/>
      <c r="K7" s="124"/>
      <c r="L7" s="123"/>
      <c r="M7" s="131"/>
      <c r="N7" s="123"/>
      <c r="O7" s="123"/>
      <c r="Q7" s="84" t="s">
        <v>97</v>
      </c>
    </row>
    <row r="8" spans="1:18" ht="21" customHeight="1" x14ac:dyDescent="0.4">
      <c r="A8" s="7"/>
      <c r="B8" s="119"/>
      <c r="C8" s="120"/>
      <c r="D8" s="10"/>
      <c r="E8" s="10"/>
      <c r="F8" s="10"/>
      <c r="G8" s="11"/>
      <c r="H8" s="20"/>
      <c r="I8" s="7"/>
      <c r="J8" s="119"/>
      <c r="K8" s="120"/>
      <c r="L8" s="10"/>
      <c r="M8" s="10"/>
      <c r="N8" s="10"/>
      <c r="O8" s="11"/>
      <c r="Q8" s="84" t="s">
        <v>98</v>
      </c>
    </row>
    <row r="9" spans="1:18" ht="21" customHeight="1" x14ac:dyDescent="0.4">
      <c r="A9" s="7"/>
      <c r="B9" s="119"/>
      <c r="C9" s="120"/>
      <c r="D9" s="10"/>
      <c r="E9" s="10"/>
      <c r="F9" s="10"/>
      <c r="G9" s="11"/>
      <c r="H9" s="20"/>
      <c r="I9" s="7"/>
      <c r="J9" s="119"/>
      <c r="K9" s="120"/>
      <c r="L9" s="10"/>
      <c r="M9" s="10"/>
      <c r="N9" s="10"/>
      <c r="O9" s="11"/>
      <c r="P9" s="78"/>
      <c r="Q9" s="83" t="s">
        <v>96</v>
      </c>
      <c r="R9" s="82" t="s">
        <v>95</v>
      </c>
    </row>
    <row r="10" spans="1:18" ht="21" customHeight="1" x14ac:dyDescent="0.4">
      <c r="A10" s="7"/>
      <c r="B10" s="119"/>
      <c r="C10" s="120"/>
      <c r="D10" s="10"/>
      <c r="E10" s="10"/>
      <c r="F10" s="10"/>
      <c r="G10" s="11"/>
      <c r="H10" s="20"/>
      <c r="I10" s="7"/>
      <c r="J10" s="119"/>
      <c r="K10" s="120"/>
      <c r="L10" s="10"/>
      <c r="M10" s="10"/>
      <c r="N10" s="10"/>
      <c r="O10" s="11"/>
      <c r="P10" s="80" t="s">
        <v>93</v>
      </c>
      <c r="Q10" s="81">
        <f>+採択額記入表!C20</f>
        <v>0</v>
      </c>
      <c r="R10" s="125" t="str">
        <f>+IF(Q11&gt;=Q10,"OK","不足")</f>
        <v>OK</v>
      </c>
    </row>
    <row r="11" spans="1:18" ht="21" customHeight="1" x14ac:dyDescent="0.4">
      <c r="A11" s="7"/>
      <c r="B11" s="119"/>
      <c r="C11" s="120"/>
      <c r="D11" s="10"/>
      <c r="E11" s="10"/>
      <c r="F11" s="10"/>
      <c r="G11" s="11"/>
      <c r="H11" s="20"/>
      <c r="I11" s="7"/>
      <c r="J11" s="119"/>
      <c r="K11" s="120"/>
      <c r="L11" s="10"/>
      <c r="M11" s="10"/>
      <c r="N11" s="10"/>
      <c r="O11" s="11"/>
      <c r="P11" s="80" t="s">
        <v>94</v>
      </c>
      <c r="Q11" s="81">
        <f>+L26+M26+N26</f>
        <v>0</v>
      </c>
      <c r="R11" s="126"/>
    </row>
    <row r="12" spans="1:18" ht="21" customHeight="1" x14ac:dyDescent="0.4">
      <c r="A12" s="7"/>
      <c r="B12" s="119"/>
      <c r="C12" s="120"/>
      <c r="D12" s="10"/>
      <c r="E12" s="10"/>
      <c r="F12" s="10"/>
      <c r="G12" s="11"/>
      <c r="H12" s="20"/>
      <c r="I12" s="7"/>
      <c r="J12" s="119"/>
      <c r="K12" s="120"/>
      <c r="L12" s="10"/>
      <c r="M12" s="10"/>
      <c r="N12" s="10"/>
      <c r="O12" s="11"/>
    </row>
    <row r="13" spans="1:18" ht="21" customHeight="1" x14ac:dyDescent="0.4">
      <c r="A13" s="7"/>
      <c r="B13" s="119"/>
      <c r="C13" s="120"/>
      <c r="D13" s="10"/>
      <c r="E13" s="10"/>
      <c r="F13" s="10"/>
      <c r="G13" s="11"/>
      <c r="H13" s="20"/>
      <c r="I13" s="7"/>
      <c r="J13" s="119"/>
      <c r="K13" s="120"/>
      <c r="L13" s="10"/>
      <c r="M13" s="10"/>
      <c r="N13" s="10"/>
      <c r="O13" s="11"/>
    </row>
    <row r="14" spans="1:18" ht="21" customHeight="1" x14ac:dyDescent="0.4">
      <c r="A14" s="7"/>
      <c r="B14" s="119"/>
      <c r="C14" s="120"/>
      <c r="D14" s="10"/>
      <c r="E14" s="10"/>
      <c r="F14" s="10"/>
      <c r="G14" s="11"/>
      <c r="H14" s="20"/>
      <c r="I14" s="7"/>
      <c r="J14" s="119"/>
      <c r="K14" s="120"/>
      <c r="L14" s="10"/>
      <c r="M14" s="10"/>
      <c r="N14" s="10"/>
      <c r="O14" s="11"/>
    </row>
    <row r="15" spans="1:18" ht="21" customHeight="1" x14ac:dyDescent="0.4">
      <c r="A15" s="7"/>
      <c r="B15" s="119"/>
      <c r="C15" s="120"/>
      <c r="D15" s="10"/>
      <c r="E15" s="10"/>
      <c r="F15" s="10"/>
      <c r="G15" s="11"/>
      <c r="H15" s="20"/>
      <c r="I15" s="7"/>
      <c r="J15" s="119"/>
      <c r="K15" s="120"/>
      <c r="L15" s="10"/>
      <c r="M15" s="10"/>
      <c r="N15" s="10"/>
      <c r="O15" s="11"/>
    </row>
    <row r="16" spans="1:18" ht="21" customHeight="1" x14ac:dyDescent="0.4">
      <c r="A16" s="7"/>
      <c r="B16" s="119"/>
      <c r="C16" s="120"/>
      <c r="D16" s="10"/>
      <c r="E16" s="10"/>
      <c r="F16" s="10"/>
      <c r="G16" s="11"/>
      <c r="H16" s="20"/>
      <c r="I16" s="7"/>
      <c r="J16" s="119"/>
      <c r="K16" s="120"/>
      <c r="L16" s="10"/>
      <c r="M16" s="10"/>
      <c r="N16" s="10"/>
      <c r="O16" s="11"/>
    </row>
    <row r="17" spans="1:15" ht="21" customHeight="1" x14ac:dyDescent="0.4">
      <c r="A17" s="7"/>
      <c r="B17" s="119"/>
      <c r="C17" s="120"/>
      <c r="D17" s="10"/>
      <c r="E17" s="10"/>
      <c r="F17" s="10"/>
      <c r="G17" s="11"/>
      <c r="H17" s="20"/>
      <c r="I17" s="7"/>
      <c r="J17" s="119"/>
      <c r="K17" s="120"/>
      <c r="L17" s="10"/>
      <c r="M17" s="10"/>
      <c r="N17" s="10"/>
      <c r="O17" s="11"/>
    </row>
    <row r="18" spans="1:15" ht="21" customHeight="1" x14ac:dyDescent="0.4">
      <c r="A18" s="7"/>
      <c r="B18" s="119"/>
      <c r="C18" s="120"/>
      <c r="D18" s="10"/>
      <c r="E18" s="10"/>
      <c r="F18" s="10"/>
      <c r="G18" s="11"/>
      <c r="H18" s="20"/>
      <c r="I18" s="7"/>
      <c r="J18" s="119"/>
      <c r="K18" s="120"/>
      <c r="L18" s="10"/>
      <c r="M18" s="10"/>
      <c r="N18" s="10"/>
      <c r="O18" s="11"/>
    </row>
    <row r="19" spans="1:15" ht="21" customHeight="1" x14ac:dyDescent="0.4">
      <c r="A19" s="7"/>
      <c r="B19" s="119"/>
      <c r="C19" s="120"/>
      <c r="D19" s="10"/>
      <c r="E19" s="10"/>
      <c r="F19" s="10"/>
      <c r="G19" s="11"/>
      <c r="H19" s="20"/>
      <c r="I19" s="7"/>
      <c r="J19" s="119"/>
      <c r="K19" s="120"/>
      <c r="L19" s="10"/>
      <c r="M19" s="10"/>
      <c r="N19" s="10"/>
      <c r="O19" s="11"/>
    </row>
    <row r="20" spans="1:15" ht="21" customHeight="1" x14ac:dyDescent="0.4">
      <c r="A20" s="13"/>
      <c r="B20" s="119"/>
      <c r="C20" s="120"/>
      <c r="D20" s="10"/>
      <c r="E20" s="10"/>
      <c r="F20" s="10"/>
      <c r="G20" s="11"/>
      <c r="H20" s="20"/>
      <c r="I20" s="13"/>
      <c r="J20" s="119"/>
      <c r="K20" s="120"/>
      <c r="L20" s="10"/>
      <c r="M20" s="10"/>
      <c r="N20" s="10"/>
      <c r="O20" s="11"/>
    </row>
    <row r="21" spans="1:15" ht="21" customHeight="1" x14ac:dyDescent="0.4">
      <c r="A21" s="7"/>
      <c r="B21" s="119"/>
      <c r="C21" s="120"/>
      <c r="D21" s="10"/>
      <c r="E21" s="10"/>
      <c r="F21" s="10"/>
      <c r="G21" s="11"/>
      <c r="H21" s="20"/>
      <c r="I21" s="7"/>
      <c r="J21" s="119"/>
      <c r="K21" s="120"/>
      <c r="L21" s="10"/>
      <c r="M21" s="10"/>
      <c r="N21" s="10"/>
      <c r="O21" s="11"/>
    </row>
    <row r="22" spans="1:15" ht="21" customHeight="1" x14ac:dyDescent="0.4">
      <c r="A22" s="7"/>
      <c r="B22" s="119"/>
      <c r="C22" s="120"/>
      <c r="D22" s="10"/>
      <c r="E22" s="10"/>
      <c r="F22" s="10"/>
      <c r="G22" s="11"/>
      <c r="H22" s="20"/>
      <c r="I22" s="7"/>
      <c r="J22" s="119"/>
      <c r="K22" s="120"/>
      <c r="L22" s="10"/>
      <c r="M22" s="10"/>
      <c r="N22" s="10"/>
      <c r="O22" s="11"/>
    </row>
    <row r="23" spans="1:15" ht="21" customHeight="1" x14ac:dyDescent="0.4">
      <c r="A23" s="7"/>
      <c r="B23" s="119"/>
      <c r="C23" s="120"/>
      <c r="D23" s="10"/>
      <c r="E23" s="10"/>
      <c r="F23" s="10"/>
      <c r="G23" s="11"/>
      <c r="H23" s="20"/>
      <c r="I23" s="7"/>
      <c r="J23" s="119"/>
      <c r="K23" s="120"/>
      <c r="L23" s="10"/>
      <c r="M23" s="10"/>
      <c r="N23" s="10"/>
      <c r="O23" s="11"/>
    </row>
    <row r="24" spans="1:15" ht="21" customHeight="1" x14ac:dyDescent="0.4">
      <c r="A24" s="7"/>
      <c r="B24" s="119"/>
      <c r="C24" s="120"/>
      <c r="D24" s="10"/>
      <c r="E24" s="10"/>
      <c r="F24" s="10"/>
      <c r="G24" s="11"/>
      <c r="H24" s="20"/>
      <c r="I24" s="7"/>
      <c r="J24" s="119"/>
      <c r="K24" s="120"/>
      <c r="L24" s="10"/>
      <c r="M24" s="10"/>
      <c r="N24" s="10"/>
      <c r="O24" s="11"/>
    </row>
    <row r="25" spans="1:15" ht="21" customHeight="1" x14ac:dyDescent="0.4">
      <c r="A25" s="7"/>
      <c r="B25" s="119"/>
      <c r="C25" s="120"/>
      <c r="D25" s="10"/>
      <c r="E25" s="10"/>
      <c r="F25" s="10"/>
      <c r="G25" s="11"/>
      <c r="H25" s="20"/>
      <c r="I25" s="7"/>
      <c r="J25" s="119"/>
      <c r="K25" s="120"/>
      <c r="L25" s="10"/>
      <c r="M25" s="10"/>
      <c r="N25" s="10"/>
      <c r="O25" s="11"/>
    </row>
    <row r="26" spans="1:15" ht="21" customHeight="1" x14ac:dyDescent="0.4">
      <c r="A26" s="7"/>
      <c r="B26" s="119"/>
      <c r="C26" s="120"/>
      <c r="D26" s="10">
        <f>SUM(D8:D25)</f>
        <v>0</v>
      </c>
      <c r="E26" s="10">
        <f>SUM(E8:E25)</f>
        <v>0</v>
      </c>
      <c r="F26" s="10">
        <f>SUM(F8:F25)</f>
        <v>0</v>
      </c>
      <c r="G26" s="11"/>
      <c r="H26" s="20"/>
      <c r="I26" s="14" t="s">
        <v>0</v>
      </c>
      <c r="J26" s="121"/>
      <c r="K26" s="122"/>
      <c r="L26" s="51">
        <f>SUM(D26+SUM(L8:L25))</f>
        <v>0</v>
      </c>
      <c r="M26" s="51">
        <f>SUM(E26)+SUM(M8:M25)</f>
        <v>0</v>
      </c>
      <c r="N26" s="51">
        <f>SUM(F26)+SUM(N8:N25)</f>
        <v>0</v>
      </c>
      <c r="O26" s="22"/>
    </row>
  </sheetData>
  <mergeCells count="56">
    <mergeCell ref="R10:R11"/>
    <mergeCell ref="C3:D3"/>
    <mergeCell ref="N6:N7"/>
    <mergeCell ref="A1:O1"/>
    <mergeCell ref="A3:B3"/>
    <mergeCell ref="A5:A7"/>
    <mergeCell ref="B5:C7"/>
    <mergeCell ref="D5:F5"/>
    <mergeCell ref="G5:G7"/>
    <mergeCell ref="I5:I7"/>
    <mergeCell ref="J5:K7"/>
    <mergeCell ref="L5:N5"/>
    <mergeCell ref="O5:O7"/>
    <mergeCell ref="D6:D7"/>
    <mergeCell ref="E6:E7"/>
    <mergeCell ref="F6:F7"/>
    <mergeCell ref="L6:L7"/>
    <mergeCell ref="M6:M7"/>
    <mergeCell ref="B8:C8"/>
    <mergeCell ref="J8:K8"/>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6:C26"/>
    <mergeCell ref="J26:K26"/>
    <mergeCell ref="B23:C23"/>
    <mergeCell ref="J23:K23"/>
    <mergeCell ref="B24:C24"/>
    <mergeCell ref="J24:K24"/>
    <mergeCell ref="B25:C25"/>
    <mergeCell ref="J25:K25"/>
  </mergeCells>
  <phoneticPr fontId="2"/>
  <dataValidations count="1">
    <dataValidation type="list" allowBlank="1" showInputMessage="1" showErrorMessage="1" sqref="WVG982649:WVG983034 WLK982649:WLK983034 WBO982649:WBO983034 VRS982649:VRS983034 VHW982649:VHW983034 UYA982649:UYA983034 UOE982649:UOE983034 UEI982649:UEI983034 TUM982649:TUM983034 TKQ982649:TKQ983034 TAU982649:TAU983034 SQY982649:SQY983034 SHC982649:SHC983034 RXG982649:RXG983034 RNK982649:RNK983034 RDO982649:RDO983034 QTS982649:QTS983034 QJW982649:QJW983034 QAA982649:QAA983034 PQE982649:PQE983034 PGI982649:PGI983034 OWM982649:OWM983034 OMQ982649:OMQ983034 OCU982649:OCU983034 NSY982649:NSY983034 NJC982649:NJC983034 MZG982649:MZG983034 MPK982649:MPK983034 MFO982649:MFO983034 LVS982649:LVS983034 LLW982649:LLW983034 LCA982649:LCA983034 KSE982649:KSE983034 KII982649:KII983034 JYM982649:JYM983034 JOQ982649:JOQ983034 JEU982649:JEU983034 IUY982649:IUY983034 ILC982649:ILC983034 IBG982649:IBG983034 HRK982649:HRK983034 HHO982649:HHO983034 GXS982649:GXS983034 GNW982649:GNW983034 GEA982649:GEA983034 FUE982649:FUE983034 FKI982649:FKI983034 FAM982649:FAM983034 EQQ982649:EQQ983034 EGU982649:EGU983034 DWY982649:DWY983034 DNC982649:DNC983034 DDG982649:DDG983034 CTK982649:CTK983034 CJO982649:CJO983034 BZS982649:BZS983034 BPW982649:BPW983034 BGA982649:BGA983034 AWE982649:AWE983034 AMI982649:AMI983034 ACM982649:ACM983034 SQ982649:SQ983034 IU982649:IU983034 WVG917113:WVG917498 WLK917113:WLK917498 WBO917113:WBO917498 VRS917113:VRS917498 VHW917113:VHW917498 UYA917113:UYA917498 UOE917113:UOE917498 UEI917113:UEI917498 TUM917113:TUM917498 TKQ917113:TKQ917498 TAU917113:TAU917498 SQY917113:SQY917498 SHC917113:SHC917498 RXG917113:RXG917498 RNK917113:RNK917498 RDO917113:RDO917498 QTS917113:QTS917498 QJW917113:QJW917498 QAA917113:QAA917498 PQE917113:PQE917498 PGI917113:PGI917498 OWM917113:OWM917498 OMQ917113:OMQ917498 OCU917113:OCU917498 NSY917113:NSY917498 NJC917113:NJC917498 MZG917113:MZG917498 MPK917113:MPK917498 MFO917113:MFO917498 LVS917113:LVS917498 LLW917113:LLW917498 LCA917113:LCA917498 KSE917113:KSE917498 KII917113:KII917498 JYM917113:JYM917498 JOQ917113:JOQ917498 JEU917113:JEU917498 IUY917113:IUY917498 ILC917113:ILC917498 IBG917113:IBG917498 HRK917113:HRK917498 HHO917113:HHO917498 GXS917113:GXS917498 GNW917113:GNW917498 GEA917113:GEA917498 FUE917113:FUE917498 FKI917113:FKI917498 FAM917113:FAM917498 EQQ917113:EQQ917498 EGU917113:EGU917498 DWY917113:DWY917498 DNC917113:DNC917498 DDG917113:DDG917498 CTK917113:CTK917498 CJO917113:CJO917498 BZS917113:BZS917498 BPW917113:BPW917498 BGA917113:BGA917498 AWE917113:AWE917498 AMI917113:AMI917498 ACM917113:ACM917498 SQ917113:SQ917498 IU917113:IU917498 WVG851577:WVG851962 WLK851577:WLK851962 WBO851577:WBO851962 VRS851577:VRS851962 VHW851577:VHW851962 UYA851577:UYA851962 UOE851577:UOE851962 UEI851577:UEI851962 TUM851577:TUM851962 TKQ851577:TKQ851962 TAU851577:TAU851962 SQY851577:SQY851962 SHC851577:SHC851962 RXG851577:RXG851962 RNK851577:RNK851962 RDO851577:RDO851962 QTS851577:QTS851962 QJW851577:QJW851962 QAA851577:QAA851962 PQE851577:PQE851962 PGI851577:PGI851962 OWM851577:OWM851962 OMQ851577:OMQ851962 OCU851577:OCU851962 NSY851577:NSY851962 NJC851577:NJC851962 MZG851577:MZG851962 MPK851577:MPK851962 MFO851577:MFO851962 LVS851577:LVS851962 LLW851577:LLW851962 LCA851577:LCA851962 KSE851577:KSE851962 KII851577:KII851962 JYM851577:JYM851962 JOQ851577:JOQ851962 JEU851577:JEU851962 IUY851577:IUY851962 ILC851577:ILC851962 IBG851577:IBG851962 HRK851577:HRK851962 HHO851577:HHO851962 GXS851577:GXS851962 GNW851577:GNW851962 GEA851577:GEA851962 FUE851577:FUE851962 FKI851577:FKI851962 FAM851577:FAM851962 EQQ851577:EQQ851962 EGU851577:EGU851962 DWY851577:DWY851962 DNC851577:DNC851962 DDG851577:DDG851962 CTK851577:CTK851962 CJO851577:CJO851962 BZS851577:BZS851962 BPW851577:BPW851962 BGA851577:BGA851962 AWE851577:AWE851962 AMI851577:AMI851962 ACM851577:ACM851962 SQ851577:SQ851962 IU851577:IU851962 WVG786041:WVG786426 WLK786041:WLK786426 WBO786041:WBO786426 VRS786041:VRS786426 VHW786041:VHW786426 UYA786041:UYA786426 UOE786041:UOE786426 UEI786041:UEI786426 TUM786041:TUM786426 TKQ786041:TKQ786426 TAU786041:TAU786426 SQY786041:SQY786426 SHC786041:SHC786426 RXG786041:RXG786426 RNK786041:RNK786426 RDO786041:RDO786426 QTS786041:QTS786426 QJW786041:QJW786426 QAA786041:QAA786426 PQE786041:PQE786426 PGI786041:PGI786426 OWM786041:OWM786426 OMQ786041:OMQ786426 OCU786041:OCU786426 NSY786041:NSY786426 NJC786041:NJC786426 MZG786041:MZG786426 MPK786041:MPK786426 MFO786041:MFO786426 LVS786041:LVS786426 LLW786041:LLW786426 LCA786041:LCA786426 KSE786041:KSE786426 KII786041:KII786426 JYM786041:JYM786426 JOQ786041:JOQ786426 JEU786041:JEU786426 IUY786041:IUY786426 ILC786041:ILC786426 IBG786041:IBG786426 HRK786041:HRK786426 HHO786041:HHO786426 GXS786041:GXS786426 GNW786041:GNW786426 GEA786041:GEA786426 FUE786041:FUE786426 FKI786041:FKI786426 FAM786041:FAM786426 EQQ786041:EQQ786426 EGU786041:EGU786426 DWY786041:DWY786426 DNC786041:DNC786426 DDG786041:DDG786426 CTK786041:CTK786426 CJO786041:CJO786426 BZS786041:BZS786426 BPW786041:BPW786426 BGA786041:BGA786426 AWE786041:AWE786426 AMI786041:AMI786426 ACM786041:ACM786426 SQ786041:SQ786426 IU786041:IU786426 WVG720505:WVG720890 WLK720505:WLK720890 WBO720505:WBO720890 VRS720505:VRS720890 VHW720505:VHW720890 UYA720505:UYA720890 UOE720505:UOE720890 UEI720505:UEI720890 TUM720505:TUM720890 TKQ720505:TKQ720890 TAU720505:TAU720890 SQY720505:SQY720890 SHC720505:SHC720890 RXG720505:RXG720890 RNK720505:RNK720890 RDO720505:RDO720890 QTS720505:QTS720890 QJW720505:QJW720890 QAA720505:QAA720890 PQE720505:PQE720890 PGI720505:PGI720890 OWM720505:OWM720890 OMQ720505:OMQ720890 OCU720505:OCU720890 NSY720505:NSY720890 NJC720505:NJC720890 MZG720505:MZG720890 MPK720505:MPK720890 MFO720505:MFO720890 LVS720505:LVS720890 LLW720505:LLW720890 LCA720505:LCA720890 KSE720505:KSE720890 KII720505:KII720890 JYM720505:JYM720890 JOQ720505:JOQ720890 JEU720505:JEU720890 IUY720505:IUY720890 ILC720505:ILC720890 IBG720505:IBG720890 HRK720505:HRK720890 HHO720505:HHO720890 GXS720505:GXS720890 GNW720505:GNW720890 GEA720505:GEA720890 FUE720505:FUE720890 FKI720505:FKI720890 FAM720505:FAM720890 EQQ720505:EQQ720890 EGU720505:EGU720890 DWY720505:DWY720890 DNC720505:DNC720890 DDG720505:DDG720890 CTK720505:CTK720890 CJO720505:CJO720890 BZS720505:BZS720890 BPW720505:BPW720890 BGA720505:BGA720890 AWE720505:AWE720890 AMI720505:AMI720890 ACM720505:ACM720890 SQ720505:SQ720890 IU720505:IU720890 WVG654969:WVG655354 WLK654969:WLK655354 WBO654969:WBO655354 VRS654969:VRS655354 VHW654969:VHW655354 UYA654969:UYA655354 UOE654969:UOE655354 UEI654969:UEI655354 TUM654969:TUM655354 TKQ654969:TKQ655354 TAU654969:TAU655354 SQY654969:SQY655354 SHC654969:SHC655354 RXG654969:RXG655354 RNK654969:RNK655354 RDO654969:RDO655354 QTS654969:QTS655354 QJW654969:QJW655354 QAA654969:QAA655354 PQE654969:PQE655354 PGI654969:PGI655354 OWM654969:OWM655354 OMQ654969:OMQ655354 OCU654969:OCU655354 NSY654969:NSY655354 NJC654969:NJC655354 MZG654969:MZG655354 MPK654969:MPK655354 MFO654969:MFO655354 LVS654969:LVS655354 LLW654969:LLW655354 LCA654969:LCA655354 KSE654969:KSE655354 KII654969:KII655354 JYM654969:JYM655354 JOQ654969:JOQ655354 JEU654969:JEU655354 IUY654969:IUY655354 ILC654969:ILC655354 IBG654969:IBG655354 HRK654969:HRK655354 HHO654969:HHO655354 GXS654969:GXS655354 GNW654969:GNW655354 GEA654969:GEA655354 FUE654969:FUE655354 FKI654969:FKI655354 FAM654969:FAM655354 EQQ654969:EQQ655354 EGU654969:EGU655354 DWY654969:DWY655354 DNC654969:DNC655354 DDG654969:DDG655354 CTK654969:CTK655354 CJO654969:CJO655354 BZS654969:BZS655354 BPW654969:BPW655354 BGA654969:BGA655354 AWE654969:AWE655354 AMI654969:AMI655354 ACM654969:ACM655354 SQ654969:SQ655354 IU654969:IU655354 WVG589433:WVG589818 WLK589433:WLK589818 WBO589433:WBO589818 VRS589433:VRS589818 VHW589433:VHW589818 UYA589433:UYA589818 UOE589433:UOE589818 UEI589433:UEI589818 TUM589433:TUM589818 TKQ589433:TKQ589818 TAU589433:TAU589818 SQY589433:SQY589818 SHC589433:SHC589818 RXG589433:RXG589818 RNK589433:RNK589818 RDO589433:RDO589818 QTS589433:QTS589818 QJW589433:QJW589818 QAA589433:QAA589818 PQE589433:PQE589818 PGI589433:PGI589818 OWM589433:OWM589818 OMQ589433:OMQ589818 OCU589433:OCU589818 NSY589433:NSY589818 NJC589433:NJC589818 MZG589433:MZG589818 MPK589433:MPK589818 MFO589433:MFO589818 LVS589433:LVS589818 LLW589433:LLW589818 LCA589433:LCA589818 KSE589433:KSE589818 KII589433:KII589818 JYM589433:JYM589818 JOQ589433:JOQ589818 JEU589433:JEU589818 IUY589433:IUY589818 ILC589433:ILC589818 IBG589433:IBG589818 HRK589433:HRK589818 HHO589433:HHO589818 GXS589433:GXS589818 GNW589433:GNW589818 GEA589433:GEA589818 FUE589433:FUE589818 FKI589433:FKI589818 FAM589433:FAM589818 EQQ589433:EQQ589818 EGU589433:EGU589818 DWY589433:DWY589818 DNC589433:DNC589818 DDG589433:DDG589818 CTK589433:CTK589818 CJO589433:CJO589818 BZS589433:BZS589818 BPW589433:BPW589818 BGA589433:BGA589818 AWE589433:AWE589818 AMI589433:AMI589818 ACM589433:ACM589818 SQ589433:SQ589818 IU589433:IU589818 WVG523897:WVG524282 WLK523897:WLK524282 WBO523897:WBO524282 VRS523897:VRS524282 VHW523897:VHW524282 UYA523897:UYA524282 UOE523897:UOE524282 UEI523897:UEI524282 TUM523897:TUM524282 TKQ523897:TKQ524282 TAU523897:TAU524282 SQY523897:SQY524282 SHC523897:SHC524282 RXG523897:RXG524282 RNK523897:RNK524282 RDO523897:RDO524282 QTS523897:QTS524282 QJW523897:QJW524282 QAA523897:QAA524282 PQE523897:PQE524282 PGI523897:PGI524282 OWM523897:OWM524282 OMQ523897:OMQ524282 OCU523897:OCU524282 NSY523897:NSY524282 NJC523897:NJC524282 MZG523897:MZG524282 MPK523897:MPK524282 MFO523897:MFO524282 LVS523897:LVS524282 LLW523897:LLW524282 LCA523897:LCA524282 KSE523897:KSE524282 KII523897:KII524282 JYM523897:JYM524282 JOQ523897:JOQ524282 JEU523897:JEU524282 IUY523897:IUY524282 ILC523897:ILC524282 IBG523897:IBG524282 HRK523897:HRK524282 HHO523897:HHO524282 GXS523897:GXS524282 GNW523897:GNW524282 GEA523897:GEA524282 FUE523897:FUE524282 FKI523897:FKI524282 FAM523897:FAM524282 EQQ523897:EQQ524282 EGU523897:EGU524282 DWY523897:DWY524282 DNC523897:DNC524282 DDG523897:DDG524282 CTK523897:CTK524282 CJO523897:CJO524282 BZS523897:BZS524282 BPW523897:BPW524282 BGA523897:BGA524282 AWE523897:AWE524282 AMI523897:AMI524282 ACM523897:ACM524282 SQ523897:SQ524282 IU523897:IU524282 WVG458361:WVG458746 WLK458361:WLK458746 WBO458361:WBO458746 VRS458361:VRS458746 VHW458361:VHW458746 UYA458361:UYA458746 UOE458361:UOE458746 UEI458361:UEI458746 TUM458361:TUM458746 TKQ458361:TKQ458746 TAU458361:TAU458746 SQY458361:SQY458746 SHC458361:SHC458746 RXG458361:RXG458746 RNK458361:RNK458746 RDO458361:RDO458746 QTS458361:QTS458746 QJW458361:QJW458746 QAA458361:QAA458746 PQE458361:PQE458746 PGI458361:PGI458746 OWM458361:OWM458746 OMQ458361:OMQ458746 OCU458361:OCU458746 NSY458361:NSY458746 NJC458361:NJC458746 MZG458361:MZG458746 MPK458361:MPK458746 MFO458361:MFO458746 LVS458361:LVS458746 LLW458361:LLW458746 LCA458361:LCA458746 KSE458361:KSE458746 KII458361:KII458746 JYM458361:JYM458746 JOQ458361:JOQ458746 JEU458361:JEU458746 IUY458361:IUY458746 ILC458361:ILC458746 IBG458361:IBG458746 HRK458361:HRK458746 HHO458361:HHO458746 GXS458361:GXS458746 GNW458361:GNW458746 GEA458361:GEA458746 FUE458361:FUE458746 FKI458361:FKI458746 FAM458361:FAM458746 EQQ458361:EQQ458746 EGU458361:EGU458746 DWY458361:DWY458746 DNC458361:DNC458746 DDG458361:DDG458746 CTK458361:CTK458746 CJO458361:CJO458746 BZS458361:BZS458746 BPW458361:BPW458746 BGA458361:BGA458746 AWE458361:AWE458746 AMI458361:AMI458746 ACM458361:ACM458746 SQ458361:SQ458746 IU458361:IU458746 WVG392825:WVG393210 WLK392825:WLK393210 WBO392825:WBO393210 VRS392825:VRS393210 VHW392825:VHW393210 UYA392825:UYA393210 UOE392825:UOE393210 UEI392825:UEI393210 TUM392825:TUM393210 TKQ392825:TKQ393210 TAU392825:TAU393210 SQY392825:SQY393210 SHC392825:SHC393210 RXG392825:RXG393210 RNK392825:RNK393210 RDO392825:RDO393210 QTS392825:QTS393210 QJW392825:QJW393210 QAA392825:QAA393210 PQE392825:PQE393210 PGI392825:PGI393210 OWM392825:OWM393210 OMQ392825:OMQ393210 OCU392825:OCU393210 NSY392825:NSY393210 NJC392825:NJC393210 MZG392825:MZG393210 MPK392825:MPK393210 MFO392825:MFO393210 LVS392825:LVS393210 LLW392825:LLW393210 LCA392825:LCA393210 KSE392825:KSE393210 KII392825:KII393210 JYM392825:JYM393210 JOQ392825:JOQ393210 JEU392825:JEU393210 IUY392825:IUY393210 ILC392825:ILC393210 IBG392825:IBG393210 HRK392825:HRK393210 HHO392825:HHO393210 GXS392825:GXS393210 GNW392825:GNW393210 GEA392825:GEA393210 FUE392825:FUE393210 FKI392825:FKI393210 FAM392825:FAM393210 EQQ392825:EQQ393210 EGU392825:EGU393210 DWY392825:DWY393210 DNC392825:DNC393210 DDG392825:DDG393210 CTK392825:CTK393210 CJO392825:CJO393210 BZS392825:BZS393210 BPW392825:BPW393210 BGA392825:BGA393210 AWE392825:AWE393210 AMI392825:AMI393210 ACM392825:ACM393210 SQ392825:SQ393210 IU392825:IU393210 WVG327289:WVG327674 WLK327289:WLK327674 WBO327289:WBO327674 VRS327289:VRS327674 VHW327289:VHW327674 UYA327289:UYA327674 UOE327289:UOE327674 UEI327289:UEI327674 TUM327289:TUM327674 TKQ327289:TKQ327674 TAU327289:TAU327674 SQY327289:SQY327674 SHC327289:SHC327674 RXG327289:RXG327674 RNK327289:RNK327674 RDO327289:RDO327674 QTS327289:QTS327674 QJW327289:QJW327674 QAA327289:QAA327674 PQE327289:PQE327674 PGI327289:PGI327674 OWM327289:OWM327674 OMQ327289:OMQ327674 OCU327289:OCU327674 NSY327289:NSY327674 NJC327289:NJC327674 MZG327289:MZG327674 MPK327289:MPK327674 MFO327289:MFO327674 LVS327289:LVS327674 LLW327289:LLW327674 LCA327289:LCA327674 KSE327289:KSE327674 KII327289:KII327674 JYM327289:JYM327674 JOQ327289:JOQ327674 JEU327289:JEU327674 IUY327289:IUY327674 ILC327289:ILC327674 IBG327289:IBG327674 HRK327289:HRK327674 HHO327289:HHO327674 GXS327289:GXS327674 GNW327289:GNW327674 GEA327289:GEA327674 FUE327289:FUE327674 FKI327289:FKI327674 FAM327289:FAM327674 EQQ327289:EQQ327674 EGU327289:EGU327674 DWY327289:DWY327674 DNC327289:DNC327674 DDG327289:DDG327674 CTK327289:CTK327674 CJO327289:CJO327674 BZS327289:BZS327674 BPW327289:BPW327674 BGA327289:BGA327674 AWE327289:AWE327674 AMI327289:AMI327674 ACM327289:ACM327674 SQ327289:SQ327674 IU327289:IU327674 WVG261753:WVG262138 WLK261753:WLK262138 WBO261753:WBO262138 VRS261753:VRS262138 VHW261753:VHW262138 UYA261753:UYA262138 UOE261753:UOE262138 UEI261753:UEI262138 TUM261753:TUM262138 TKQ261753:TKQ262138 TAU261753:TAU262138 SQY261753:SQY262138 SHC261753:SHC262138 RXG261753:RXG262138 RNK261753:RNK262138 RDO261753:RDO262138 QTS261753:QTS262138 QJW261753:QJW262138 QAA261753:QAA262138 PQE261753:PQE262138 PGI261753:PGI262138 OWM261753:OWM262138 OMQ261753:OMQ262138 OCU261753:OCU262138 NSY261753:NSY262138 NJC261753:NJC262138 MZG261753:MZG262138 MPK261753:MPK262138 MFO261753:MFO262138 LVS261753:LVS262138 LLW261753:LLW262138 LCA261753:LCA262138 KSE261753:KSE262138 KII261753:KII262138 JYM261753:JYM262138 JOQ261753:JOQ262138 JEU261753:JEU262138 IUY261753:IUY262138 ILC261753:ILC262138 IBG261753:IBG262138 HRK261753:HRK262138 HHO261753:HHO262138 GXS261753:GXS262138 GNW261753:GNW262138 GEA261753:GEA262138 FUE261753:FUE262138 FKI261753:FKI262138 FAM261753:FAM262138 EQQ261753:EQQ262138 EGU261753:EGU262138 DWY261753:DWY262138 DNC261753:DNC262138 DDG261753:DDG262138 CTK261753:CTK262138 CJO261753:CJO262138 BZS261753:BZS262138 BPW261753:BPW262138 BGA261753:BGA262138 AWE261753:AWE262138 AMI261753:AMI262138 ACM261753:ACM262138 SQ261753:SQ262138 IU261753:IU262138 WVG196217:WVG196602 WLK196217:WLK196602 WBO196217:WBO196602 VRS196217:VRS196602 VHW196217:VHW196602 UYA196217:UYA196602 UOE196217:UOE196602 UEI196217:UEI196602 TUM196217:TUM196602 TKQ196217:TKQ196602 TAU196217:TAU196602 SQY196217:SQY196602 SHC196217:SHC196602 RXG196217:RXG196602 RNK196217:RNK196602 RDO196217:RDO196602 QTS196217:QTS196602 QJW196217:QJW196602 QAA196217:QAA196602 PQE196217:PQE196602 PGI196217:PGI196602 OWM196217:OWM196602 OMQ196217:OMQ196602 OCU196217:OCU196602 NSY196217:NSY196602 NJC196217:NJC196602 MZG196217:MZG196602 MPK196217:MPK196602 MFO196217:MFO196602 LVS196217:LVS196602 LLW196217:LLW196602 LCA196217:LCA196602 KSE196217:KSE196602 KII196217:KII196602 JYM196217:JYM196602 JOQ196217:JOQ196602 JEU196217:JEU196602 IUY196217:IUY196602 ILC196217:ILC196602 IBG196217:IBG196602 HRK196217:HRK196602 HHO196217:HHO196602 GXS196217:GXS196602 GNW196217:GNW196602 GEA196217:GEA196602 FUE196217:FUE196602 FKI196217:FKI196602 FAM196217:FAM196602 EQQ196217:EQQ196602 EGU196217:EGU196602 DWY196217:DWY196602 DNC196217:DNC196602 DDG196217:DDG196602 CTK196217:CTK196602 CJO196217:CJO196602 BZS196217:BZS196602 BPW196217:BPW196602 BGA196217:BGA196602 AWE196217:AWE196602 AMI196217:AMI196602 ACM196217:ACM196602 SQ196217:SQ196602 IU196217:IU196602 WVG130681:WVG131066 WLK130681:WLK131066 WBO130681:WBO131066 VRS130681:VRS131066 VHW130681:VHW131066 UYA130681:UYA131066 UOE130681:UOE131066 UEI130681:UEI131066 TUM130681:TUM131066 TKQ130681:TKQ131066 TAU130681:TAU131066 SQY130681:SQY131066 SHC130681:SHC131066 RXG130681:RXG131066 RNK130681:RNK131066 RDO130681:RDO131066 QTS130681:QTS131066 QJW130681:QJW131066 QAA130681:QAA131066 PQE130681:PQE131066 PGI130681:PGI131066 OWM130681:OWM131066 OMQ130681:OMQ131066 OCU130681:OCU131066 NSY130681:NSY131066 NJC130681:NJC131066 MZG130681:MZG131066 MPK130681:MPK131066 MFO130681:MFO131066 LVS130681:LVS131066 LLW130681:LLW131066 LCA130681:LCA131066 KSE130681:KSE131066 KII130681:KII131066 JYM130681:JYM131066 JOQ130681:JOQ131066 JEU130681:JEU131066 IUY130681:IUY131066 ILC130681:ILC131066 IBG130681:IBG131066 HRK130681:HRK131066 HHO130681:HHO131066 GXS130681:GXS131066 GNW130681:GNW131066 GEA130681:GEA131066 FUE130681:FUE131066 FKI130681:FKI131066 FAM130681:FAM131066 EQQ130681:EQQ131066 EGU130681:EGU131066 DWY130681:DWY131066 DNC130681:DNC131066 DDG130681:DDG131066 CTK130681:CTK131066 CJO130681:CJO131066 BZS130681:BZS131066 BPW130681:BPW131066 BGA130681:BGA131066 AWE130681:AWE131066 AMI130681:AMI131066 ACM130681:ACM131066 SQ130681:SQ131066 IU130681:IU131066 WVG65145:WVG65530 WLK65145:WLK65530 WBO65145:WBO65530 VRS65145:VRS65530 VHW65145:VHW65530 UYA65145:UYA65530 UOE65145:UOE65530 UEI65145:UEI65530 TUM65145:TUM65530 TKQ65145:TKQ65530 TAU65145:TAU65530 SQY65145:SQY65530 SHC65145:SHC65530 RXG65145:RXG65530 RNK65145:RNK65530 RDO65145:RDO65530 QTS65145:QTS65530 QJW65145:QJW65530 QAA65145:QAA65530 PQE65145:PQE65530 PGI65145:PGI65530 OWM65145:OWM65530 OMQ65145:OMQ65530 OCU65145:OCU65530 NSY65145:NSY65530 NJC65145:NJC65530 MZG65145:MZG65530 MPK65145:MPK65530 MFO65145:MFO65530 LVS65145:LVS65530 LLW65145:LLW65530 LCA65145:LCA65530 KSE65145:KSE65530 KII65145:KII65530 JYM65145:JYM65530 JOQ65145:JOQ65530 JEU65145:JEU65530 IUY65145:IUY65530 ILC65145:ILC65530 IBG65145:IBG65530 HRK65145:HRK65530 HHO65145:HHO65530 GXS65145:GXS65530 GNW65145:GNW65530 GEA65145:GEA65530 FUE65145:FUE65530 FKI65145:FKI65530 FAM65145:FAM65530 EQQ65145:EQQ65530 EGU65145:EGU65530 DWY65145:DWY65530 DNC65145:DNC65530 DDG65145:DDG65530 CTK65145:CTK65530 CJO65145:CJO65530 BZS65145:BZS65530 BPW65145:BPW65530 BGA65145:BGA65530 AWE65145:AWE65530 AMI65145:AMI65530 ACM65145:ACM65530 SQ65145:SQ65530 IU65145:IU65530 IU8:IU26 SQ8:SQ26 ACM8:ACM26 AMI8:AMI26 AWE8:AWE26 BGA8:BGA26 BPW8:BPW26 BZS8:BZS26 CJO8:CJO26 CTK8:CTK26 DDG8:DDG26 DNC8:DNC26 DWY8:DWY26 EGU8:EGU26 EQQ8:EQQ26 FAM8:FAM26 FKI8:FKI26 FUE8:FUE26 GEA8:GEA26 GNW8:GNW26 GXS8:GXS26 HHO8:HHO26 HRK8:HRK26 IBG8:IBG26 ILC8:ILC26 IUY8:IUY26 JEU8:JEU26 JOQ8:JOQ26 JYM8:JYM26 KII8:KII26 KSE8:KSE26 LCA8:LCA26 LLW8:LLW26 LVS8:LVS26 MFO8:MFO26 MPK8:MPK26 MZG8:MZG26 NJC8:NJC26 NSY8:NSY26 OCU8:OCU26 OMQ8:OMQ26 OWM8:OWM26 PGI8:PGI26 PQE8:PQE26 QAA8:QAA26 QJW8:QJW26 QTS8:QTS26 RDO8:RDO26 RNK8:RNK26 RXG8:RXG26 SHC8:SHC26 SQY8:SQY26 TAU8:TAU26 TKQ8:TKQ26 TUM8:TUM26 UEI8:UEI26 UOE8:UOE26 UYA8:UYA26 VHW8:VHW26 VRS8:VRS26 WBO8:WBO26 WLK8:WLK26 WVG8:WVG26" xr:uid="{DC4DC803-BC6E-4A32-B423-5023DBF920AE}">
      <formula1>#REF!</formula1>
    </dataValidation>
  </dataValidations>
  <pageMargins left="0.70866141732283472" right="0.70866141732283472" top="0.74803149606299213" bottom="0.74803149606299213" header="0.31496062992125984" footer="0.31496062992125984"/>
  <pageSetup paperSize="9" scale="89" fitToHeight="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44D9-CF70-4286-A68D-BDC4B08232FD}">
  <sheetPr>
    <tabColor theme="0" tint="-4.9989318521683403E-2"/>
    <pageSetUpPr fitToPage="1"/>
  </sheetPr>
  <dimension ref="A1:R26"/>
  <sheetViews>
    <sheetView showGridLines="0" showZeros="0" view="pageBreakPreview" zoomScaleNormal="100" zoomScaleSheetLayoutView="100" workbookViewId="0">
      <pane ySplit="7" topLeftCell="A8" activePane="bottomLeft" state="frozen"/>
      <selection pane="bottomLeft" sqref="A1:O1"/>
    </sheetView>
  </sheetViews>
  <sheetFormatPr defaultRowHeight="18.75" x14ac:dyDescent="0.4"/>
  <cols>
    <col min="1" max="1" width="7" style="4" customWidth="1"/>
    <col min="2" max="2" width="8.25" style="4" customWidth="1"/>
    <col min="3" max="3" width="15.125" style="4" customWidth="1"/>
    <col min="4" max="4" width="11" style="4" customWidth="1"/>
    <col min="5" max="6" width="10.125" style="4" customWidth="1"/>
    <col min="7" max="7" width="5" style="4" customWidth="1"/>
    <col min="8" max="8" width="2.25" style="4" customWidth="1"/>
    <col min="9" max="9" width="7" style="4" customWidth="1"/>
    <col min="10" max="10" width="8.25" style="4" customWidth="1"/>
    <col min="11" max="11" width="15.125" style="4" customWidth="1"/>
    <col min="12" max="12" width="11" style="4" customWidth="1"/>
    <col min="13" max="14" width="10.125" style="4" customWidth="1"/>
    <col min="15" max="15" width="5" style="4" customWidth="1"/>
    <col min="16" max="253" width="9" style="1"/>
    <col min="254" max="254" width="8.25" style="1" bestFit="1" customWidth="1"/>
    <col min="255" max="255" width="17.375" style="1" customWidth="1"/>
    <col min="256" max="256" width="28.25" style="1" customWidth="1"/>
    <col min="257" max="258" width="9.625" style="1" customWidth="1"/>
    <col min="259" max="262" width="10.125" style="1" customWidth="1"/>
    <col min="263" max="264" width="9" style="1"/>
    <col min="265" max="265" width="21.5" style="1" bestFit="1" customWidth="1"/>
    <col min="266" max="266" width="11" style="1" bestFit="1" customWidth="1"/>
    <col min="267" max="267" width="11" style="1" customWidth="1"/>
    <col min="268" max="509" width="9" style="1"/>
    <col min="510" max="510" width="8.25" style="1" bestFit="1" customWidth="1"/>
    <col min="511" max="511" width="17.375" style="1" customWidth="1"/>
    <col min="512" max="512" width="28.25" style="1" customWidth="1"/>
    <col min="513" max="514" width="9.625" style="1" customWidth="1"/>
    <col min="515" max="518" width="10.125" style="1" customWidth="1"/>
    <col min="519" max="520" width="9" style="1"/>
    <col min="521" max="521" width="21.5" style="1" bestFit="1" customWidth="1"/>
    <col min="522" max="522" width="11" style="1" bestFit="1" customWidth="1"/>
    <col min="523" max="523" width="11" style="1" customWidth="1"/>
    <col min="524" max="765" width="9" style="1"/>
    <col min="766" max="766" width="8.25" style="1" bestFit="1" customWidth="1"/>
    <col min="767" max="767" width="17.375" style="1" customWidth="1"/>
    <col min="768" max="768" width="28.25" style="1" customWidth="1"/>
    <col min="769" max="770" width="9.625" style="1" customWidth="1"/>
    <col min="771" max="774" width="10.125" style="1" customWidth="1"/>
    <col min="775" max="776" width="9" style="1"/>
    <col min="777" max="777" width="21.5" style="1" bestFit="1" customWidth="1"/>
    <col min="778" max="778" width="11" style="1" bestFit="1" customWidth="1"/>
    <col min="779" max="779" width="11" style="1" customWidth="1"/>
    <col min="780" max="1021" width="9" style="1"/>
    <col min="1022" max="1022" width="8.25" style="1" bestFit="1" customWidth="1"/>
    <col min="1023" max="1023" width="17.375" style="1" customWidth="1"/>
    <col min="1024" max="1024" width="28.25" style="1" customWidth="1"/>
    <col min="1025" max="1026" width="9.625" style="1" customWidth="1"/>
    <col min="1027" max="1030" width="10.125" style="1" customWidth="1"/>
    <col min="1031" max="1032" width="9" style="1"/>
    <col min="1033" max="1033" width="21.5" style="1" bestFit="1" customWidth="1"/>
    <col min="1034" max="1034" width="11" style="1" bestFit="1" customWidth="1"/>
    <col min="1035" max="1035" width="11" style="1" customWidth="1"/>
    <col min="1036" max="1277" width="9" style="1"/>
    <col min="1278" max="1278" width="8.25" style="1" bestFit="1" customWidth="1"/>
    <col min="1279" max="1279" width="17.375" style="1" customWidth="1"/>
    <col min="1280" max="1280" width="28.25" style="1" customWidth="1"/>
    <col min="1281" max="1282" width="9.625" style="1" customWidth="1"/>
    <col min="1283" max="1286" width="10.125" style="1" customWidth="1"/>
    <col min="1287" max="1288" width="9" style="1"/>
    <col min="1289" max="1289" width="21.5" style="1" bestFit="1" customWidth="1"/>
    <col min="1290" max="1290" width="11" style="1" bestFit="1" customWidth="1"/>
    <col min="1291" max="1291" width="11" style="1" customWidth="1"/>
    <col min="1292" max="1533" width="9" style="1"/>
    <col min="1534" max="1534" width="8.25" style="1" bestFit="1" customWidth="1"/>
    <col min="1535" max="1535" width="17.375" style="1" customWidth="1"/>
    <col min="1536" max="1536" width="28.25" style="1" customWidth="1"/>
    <col min="1537" max="1538" width="9.625" style="1" customWidth="1"/>
    <col min="1539" max="1542" width="10.125" style="1" customWidth="1"/>
    <col min="1543" max="1544" width="9" style="1"/>
    <col min="1545" max="1545" width="21.5" style="1" bestFit="1" customWidth="1"/>
    <col min="1546" max="1546" width="11" style="1" bestFit="1" customWidth="1"/>
    <col min="1547" max="1547" width="11" style="1" customWidth="1"/>
    <col min="1548" max="1789" width="9" style="1"/>
    <col min="1790" max="1790" width="8.25" style="1" bestFit="1" customWidth="1"/>
    <col min="1791" max="1791" width="17.375" style="1" customWidth="1"/>
    <col min="1792" max="1792" width="28.25" style="1" customWidth="1"/>
    <col min="1793" max="1794" width="9.625" style="1" customWidth="1"/>
    <col min="1795" max="1798" width="10.125" style="1" customWidth="1"/>
    <col min="1799" max="1800" width="9" style="1"/>
    <col min="1801" max="1801" width="21.5" style="1" bestFit="1" customWidth="1"/>
    <col min="1802" max="1802" width="11" style="1" bestFit="1" customWidth="1"/>
    <col min="1803" max="1803" width="11" style="1" customWidth="1"/>
    <col min="1804" max="2045" width="9" style="1"/>
    <col min="2046" max="2046" width="8.25" style="1" bestFit="1" customWidth="1"/>
    <col min="2047" max="2047" width="17.375" style="1" customWidth="1"/>
    <col min="2048" max="2048" width="28.25" style="1" customWidth="1"/>
    <col min="2049" max="2050" width="9.625" style="1" customWidth="1"/>
    <col min="2051" max="2054" width="10.125" style="1" customWidth="1"/>
    <col min="2055" max="2056" width="9" style="1"/>
    <col min="2057" max="2057" width="21.5" style="1" bestFit="1" customWidth="1"/>
    <col min="2058" max="2058" width="11" style="1" bestFit="1" customWidth="1"/>
    <col min="2059" max="2059" width="11" style="1" customWidth="1"/>
    <col min="2060" max="2301" width="9" style="1"/>
    <col min="2302" max="2302" width="8.25" style="1" bestFit="1" customWidth="1"/>
    <col min="2303" max="2303" width="17.375" style="1" customWidth="1"/>
    <col min="2304" max="2304" width="28.25" style="1" customWidth="1"/>
    <col min="2305" max="2306" width="9.625" style="1" customWidth="1"/>
    <col min="2307" max="2310" width="10.125" style="1" customWidth="1"/>
    <col min="2311" max="2312" width="9" style="1"/>
    <col min="2313" max="2313" width="21.5" style="1" bestFit="1" customWidth="1"/>
    <col min="2314" max="2314" width="11" style="1" bestFit="1" customWidth="1"/>
    <col min="2315" max="2315" width="11" style="1" customWidth="1"/>
    <col min="2316" max="2557" width="9" style="1"/>
    <col min="2558" max="2558" width="8.25" style="1" bestFit="1" customWidth="1"/>
    <col min="2559" max="2559" width="17.375" style="1" customWidth="1"/>
    <col min="2560" max="2560" width="28.25" style="1" customWidth="1"/>
    <col min="2561" max="2562" width="9.625" style="1" customWidth="1"/>
    <col min="2563" max="2566" width="10.125" style="1" customWidth="1"/>
    <col min="2567" max="2568" width="9" style="1"/>
    <col min="2569" max="2569" width="21.5" style="1" bestFit="1" customWidth="1"/>
    <col min="2570" max="2570" width="11" style="1" bestFit="1" customWidth="1"/>
    <col min="2571" max="2571" width="11" style="1" customWidth="1"/>
    <col min="2572" max="2813" width="9" style="1"/>
    <col min="2814" max="2814" width="8.25" style="1" bestFit="1" customWidth="1"/>
    <col min="2815" max="2815" width="17.375" style="1" customWidth="1"/>
    <col min="2816" max="2816" width="28.25" style="1" customWidth="1"/>
    <col min="2817" max="2818" width="9.625" style="1" customWidth="1"/>
    <col min="2819" max="2822" width="10.125" style="1" customWidth="1"/>
    <col min="2823" max="2824" width="9" style="1"/>
    <col min="2825" max="2825" width="21.5" style="1" bestFit="1" customWidth="1"/>
    <col min="2826" max="2826" width="11" style="1" bestFit="1" customWidth="1"/>
    <col min="2827" max="2827" width="11" style="1" customWidth="1"/>
    <col min="2828" max="3069" width="9" style="1"/>
    <col min="3070" max="3070" width="8.25" style="1" bestFit="1" customWidth="1"/>
    <col min="3071" max="3071" width="17.375" style="1" customWidth="1"/>
    <col min="3072" max="3072" width="28.25" style="1" customWidth="1"/>
    <col min="3073" max="3074" width="9.625" style="1" customWidth="1"/>
    <col min="3075" max="3078" width="10.125" style="1" customWidth="1"/>
    <col min="3079" max="3080" width="9" style="1"/>
    <col min="3081" max="3081" width="21.5" style="1" bestFit="1" customWidth="1"/>
    <col min="3082" max="3082" width="11" style="1" bestFit="1" customWidth="1"/>
    <col min="3083" max="3083" width="11" style="1" customWidth="1"/>
    <col min="3084" max="3325" width="9" style="1"/>
    <col min="3326" max="3326" width="8.25" style="1" bestFit="1" customWidth="1"/>
    <col min="3327" max="3327" width="17.375" style="1" customWidth="1"/>
    <col min="3328" max="3328" width="28.25" style="1" customWidth="1"/>
    <col min="3329" max="3330" width="9.625" style="1" customWidth="1"/>
    <col min="3331" max="3334" width="10.125" style="1" customWidth="1"/>
    <col min="3335" max="3336" width="9" style="1"/>
    <col min="3337" max="3337" width="21.5" style="1" bestFit="1" customWidth="1"/>
    <col min="3338" max="3338" width="11" style="1" bestFit="1" customWidth="1"/>
    <col min="3339" max="3339" width="11" style="1" customWidth="1"/>
    <col min="3340" max="3581" width="9" style="1"/>
    <col min="3582" max="3582" width="8.25" style="1" bestFit="1" customWidth="1"/>
    <col min="3583" max="3583" width="17.375" style="1" customWidth="1"/>
    <col min="3584" max="3584" width="28.25" style="1" customWidth="1"/>
    <col min="3585" max="3586" width="9.625" style="1" customWidth="1"/>
    <col min="3587" max="3590" width="10.125" style="1" customWidth="1"/>
    <col min="3591" max="3592" width="9" style="1"/>
    <col min="3593" max="3593" width="21.5" style="1" bestFit="1" customWidth="1"/>
    <col min="3594" max="3594" width="11" style="1" bestFit="1" customWidth="1"/>
    <col min="3595" max="3595" width="11" style="1" customWidth="1"/>
    <col min="3596" max="3837" width="9" style="1"/>
    <col min="3838" max="3838" width="8.25" style="1" bestFit="1" customWidth="1"/>
    <col min="3839" max="3839" width="17.375" style="1" customWidth="1"/>
    <col min="3840" max="3840" width="28.25" style="1" customWidth="1"/>
    <col min="3841" max="3842" width="9.625" style="1" customWidth="1"/>
    <col min="3843" max="3846" width="10.125" style="1" customWidth="1"/>
    <col min="3847" max="3848" width="9" style="1"/>
    <col min="3849" max="3849" width="21.5" style="1" bestFit="1" customWidth="1"/>
    <col min="3850" max="3850" width="11" style="1" bestFit="1" customWidth="1"/>
    <col min="3851" max="3851" width="11" style="1" customWidth="1"/>
    <col min="3852" max="4093" width="9" style="1"/>
    <col min="4094" max="4094" width="8.25" style="1" bestFit="1" customWidth="1"/>
    <col min="4095" max="4095" width="17.375" style="1" customWidth="1"/>
    <col min="4096" max="4096" width="28.25" style="1" customWidth="1"/>
    <col min="4097" max="4098" width="9.625" style="1" customWidth="1"/>
    <col min="4099" max="4102" width="10.125" style="1" customWidth="1"/>
    <col min="4103" max="4104" width="9" style="1"/>
    <col min="4105" max="4105" width="21.5" style="1" bestFit="1" customWidth="1"/>
    <col min="4106" max="4106" width="11" style="1" bestFit="1" customWidth="1"/>
    <col min="4107" max="4107" width="11" style="1" customWidth="1"/>
    <col min="4108" max="4349" width="9" style="1"/>
    <col min="4350" max="4350" width="8.25" style="1" bestFit="1" customWidth="1"/>
    <col min="4351" max="4351" width="17.375" style="1" customWidth="1"/>
    <col min="4352" max="4352" width="28.25" style="1" customWidth="1"/>
    <col min="4353" max="4354" width="9.625" style="1" customWidth="1"/>
    <col min="4355" max="4358" width="10.125" style="1" customWidth="1"/>
    <col min="4359" max="4360" width="9" style="1"/>
    <col min="4361" max="4361" width="21.5" style="1" bestFit="1" customWidth="1"/>
    <col min="4362" max="4362" width="11" style="1" bestFit="1" customWidth="1"/>
    <col min="4363" max="4363" width="11" style="1" customWidth="1"/>
    <col min="4364" max="4605" width="9" style="1"/>
    <col min="4606" max="4606" width="8.25" style="1" bestFit="1" customWidth="1"/>
    <col min="4607" max="4607" width="17.375" style="1" customWidth="1"/>
    <col min="4608" max="4608" width="28.25" style="1" customWidth="1"/>
    <col min="4609" max="4610" width="9.625" style="1" customWidth="1"/>
    <col min="4611" max="4614" width="10.125" style="1" customWidth="1"/>
    <col min="4615" max="4616" width="9" style="1"/>
    <col min="4617" max="4617" width="21.5" style="1" bestFit="1" customWidth="1"/>
    <col min="4618" max="4618" width="11" style="1" bestFit="1" customWidth="1"/>
    <col min="4619" max="4619" width="11" style="1" customWidth="1"/>
    <col min="4620" max="4861" width="9" style="1"/>
    <col min="4862" max="4862" width="8.25" style="1" bestFit="1" customWidth="1"/>
    <col min="4863" max="4863" width="17.375" style="1" customWidth="1"/>
    <col min="4864" max="4864" width="28.25" style="1" customWidth="1"/>
    <col min="4865" max="4866" width="9.625" style="1" customWidth="1"/>
    <col min="4867" max="4870" width="10.125" style="1" customWidth="1"/>
    <col min="4871" max="4872" width="9" style="1"/>
    <col min="4873" max="4873" width="21.5" style="1" bestFit="1" customWidth="1"/>
    <col min="4874" max="4874" width="11" style="1" bestFit="1" customWidth="1"/>
    <col min="4875" max="4875" width="11" style="1" customWidth="1"/>
    <col min="4876" max="5117" width="9" style="1"/>
    <col min="5118" max="5118" width="8.25" style="1" bestFit="1" customWidth="1"/>
    <col min="5119" max="5119" width="17.375" style="1" customWidth="1"/>
    <col min="5120" max="5120" width="28.25" style="1" customWidth="1"/>
    <col min="5121" max="5122" width="9.625" style="1" customWidth="1"/>
    <col min="5123" max="5126" width="10.125" style="1" customWidth="1"/>
    <col min="5127" max="5128" width="9" style="1"/>
    <col min="5129" max="5129" width="21.5" style="1" bestFit="1" customWidth="1"/>
    <col min="5130" max="5130" width="11" style="1" bestFit="1" customWidth="1"/>
    <col min="5131" max="5131" width="11" style="1" customWidth="1"/>
    <col min="5132" max="5373" width="9" style="1"/>
    <col min="5374" max="5374" width="8.25" style="1" bestFit="1" customWidth="1"/>
    <col min="5375" max="5375" width="17.375" style="1" customWidth="1"/>
    <col min="5376" max="5376" width="28.25" style="1" customWidth="1"/>
    <col min="5377" max="5378" width="9.625" style="1" customWidth="1"/>
    <col min="5379" max="5382" width="10.125" style="1" customWidth="1"/>
    <col min="5383" max="5384" width="9" style="1"/>
    <col min="5385" max="5385" width="21.5" style="1" bestFit="1" customWidth="1"/>
    <col min="5386" max="5386" width="11" style="1" bestFit="1" customWidth="1"/>
    <col min="5387" max="5387" width="11" style="1" customWidth="1"/>
    <col min="5388" max="5629" width="9" style="1"/>
    <col min="5630" max="5630" width="8.25" style="1" bestFit="1" customWidth="1"/>
    <col min="5631" max="5631" width="17.375" style="1" customWidth="1"/>
    <col min="5632" max="5632" width="28.25" style="1" customWidth="1"/>
    <col min="5633" max="5634" width="9.625" style="1" customWidth="1"/>
    <col min="5635" max="5638" width="10.125" style="1" customWidth="1"/>
    <col min="5639" max="5640" width="9" style="1"/>
    <col min="5641" max="5641" width="21.5" style="1" bestFit="1" customWidth="1"/>
    <col min="5642" max="5642" width="11" style="1" bestFit="1" customWidth="1"/>
    <col min="5643" max="5643" width="11" style="1" customWidth="1"/>
    <col min="5644" max="5885" width="9" style="1"/>
    <col min="5886" max="5886" width="8.25" style="1" bestFit="1" customWidth="1"/>
    <col min="5887" max="5887" width="17.375" style="1" customWidth="1"/>
    <col min="5888" max="5888" width="28.25" style="1" customWidth="1"/>
    <col min="5889" max="5890" width="9.625" style="1" customWidth="1"/>
    <col min="5891" max="5894" width="10.125" style="1" customWidth="1"/>
    <col min="5895" max="5896" width="9" style="1"/>
    <col min="5897" max="5897" width="21.5" style="1" bestFit="1" customWidth="1"/>
    <col min="5898" max="5898" width="11" style="1" bestFit="1" customWidth="1"/>
    <col min="5899" max="5899" width="11" style="1" customWidth="1"/>
    <col min="5900" max="6141" width="9" style="1"/>
    <col min="6142" max="6142" width="8.25" style="1" bestFit="1" customWidth="1"/>
    <col min="6143" max="6143" width="17.375" style="1" customWidth="1"/>
    <col min="6144" max="6144" width="28.25" style="1" customWidth="1"/>
    <col min="6145" max="6146" width="9.625" style="1" customWidth="1"/>
    <col min="6147" max="6150" width="10.125" style="1" customWidth="1"/>
    <col min="6151" max="6152" width="9" style="1"/>
    <col min="6153" max="6153" width="21.5" style="1" bestFit="1" customWidth="1"/>
    <col min="6154" max="6154" width="11" style="1" bestFit="1" customWidth="1"/>
    <col min="6155" max="6155" width="11" style="1" customWidth="1"/>
    <col min="6156" max="6397" width="9" style="1"/>
    <col min="6398" max="6398" width="8.25" style="1" bestFit="1" customWidth="1"/>
    <col min="6399" max="6399" width="17.375" style="1" customWidth="1"/>
    <col min="6400" max="6400" width="28.25" style="1" customWidth="1"/>
    <col min="6401" max="6402" width="9.625" style="1" customWidth="1"/>
    <col min="6403" max="6406" width="10.125" style="1" customWidth="1"/>
    <col min="6407" max="6408" width="9" style="1"/>
    <col min="6409" max="6409" width="21.5" style="1" bestFit="1" customWidth="1"/>
    <col min="6410" max="6410" width="11" style="1" bestFit="1" customWidth="1"/>
    <col min="6411" max="6411" width="11" style="1" customWidth="1"/>
    <col min="6412" max="6653" width="9" style="1"/>
    <col min="6654" max="6654" width="8.25" style="1" bestFit="1" customWidth="1"/>
    <col min="6655" max="6655" width="17.375" style="1" customWidth="1"/>
    <col min="6656" max="6656" width="28.25" style="1" customWidth="1"/>
    <col min="6657" max="6658" width="9.625" style="1" customWidth="1"/>
    <col min="6659" max="6662" width="10.125" style="1" customWidth="1"/>
    <col min="6663" max="6664" width="9" style="1"/>
    <col min="6665" max="6665" width="21.5" style="1" bestFit="1" customWidth="1"/>
    <col min="6666" max="6666" width="11" style="1" bestFit="1" customWidth="1"/>
    <col min="6667" max="6667" width="11" style="1" customWidth="1"/>
    <col min="6668" max="6909" width="9" style="1"/>
    <col min="6910" max="6910" width="8.25" style="1" bestFit="1" customWidth="1"/>
    <col min="6911" max="6911" width="17.375" style="1" customWidth="1"/>
    <col min="6912" max="6912" width="28.25" style="1" customWidth="1"/>
    <col min="6913" max="6914" width="9.625" style="1" customWidth="1"/>
    <col min="6915" max="6918" width="10.125" style="1" customWidth="1"/>
    <col min="6919" max="6920" width="9" style="1"/>
    <col min="6921" max="6921" width="21.5" style="1" bestFit="1" customWidth="1"/>
    <col min="6922" max="6922" width="11" style="1" bestFit="1" customWidth="1"/>
    <col min="6923" max="6923" width="11" style="1" customWidth="1"/>
    <col min="6924" max="7165" width="9" style="1"/>
    <col min="7166" max="7166" width="8.25" style="1" bestFit="1" customWidth="1"/>
    <col min="7167" max="7167" width="17.375" style="1" customWidth="1"/>
    <col min="7168" max="7168" width="28.25" style="1" customWidth="1"/>
    <col min="7169" max="7170" width="9.625" style="1" customWidth="1"/>
    <col min="7171" max="7174" width="10.125" style="1" customWidth="1"/>
    <col min="7175" max="7176" width="9" style="1"/>
    <col min="7177" max="7177" width="21.5" style="1" bestFit="1" customWidth="1"/>
    <col min="7178" max="7178" width="11" style="1" bestFit="1" customWidth="1"/>
    <col min="7179" max="7179" width="11" style="1" customWidth="1"/>
    <col min="7180" max="7421" width="9" style="1"/>
    <col min="7422" max="7422" width="8.25" style="1" bestFit="1" customWidth="1"/>
    <col min="7423" max="7423" width="17.375" style="1" customWidth="1"/>
    <col min="7424" max="7424" width="28.25" style="1" customWidth="1"/>
    <col min="7425" max="7426" width="9.625" style="1" customWidth="1"/>
    <col min="7427" max="7430" width="10.125" style="1" customWidth="1"/>
    <col min="7431" max="7432" width="9" style="1"/>
    <col min="7433" max="7433" width="21.5" style="1" bestFit="1" customWidth="1"/>
    <col min="7434" max="7434" width="11" style="1" bestFit="1" customWidth="1"/>
    <col min="7435" max="7435" width="11" style="1" customWidth="1"/>
    <col min="7436" max="7677" width="9" style="1"/>
    <col min="7678" max="7678" width="8.25" style="1" bestFit="1" customWidth="1"/>
    <col min="7679" max="7679" width="17.375" style="1" customWidth="1"/>
    <col min="7680" max="7680" width="28.25" style="1" customWidth="1"/>
    <col min="7681" max="7682" width="9.625" style="1" customWidth="1"/>
    <col min="7683" max="7686" width="10.125" style="1" customWidth="1"/>
    <col min="7687" max="7688" width="9" style="1"/>
    <col min="7689" max="7689" width="21.5" style="1" bestFit="1" customWidth="1"/>
    <col min="7690" max="7690" width="11" style="1" bestFit="1" customWidth="1"/>
    <col min="7691" max="7691" width="11" style="1" customWidth="1"/>
    <col min="7692" max="7933" width="9" style="1"/>
    <col min="7934" max="7934" width="8.25" style="1" bestFit="1" customWidth="1"/>
    <col min="7935" max="7935" width="17.375" style="1" customWidth="1"/>
    <col min="7936" max="7936" width="28.25" style="1" customWidth="1"/>
    <col min="7937" max="7938" width="9.625" style="1" customWidth="1"/>
    <col min="7939" max="7942" width="10.125" style="1" customWidth="1"/>
    <col min="7943" max="7944" width="9" style="1"/>
    <col min="7945" max="7945" width="21.5" style="1" bestFit="1" customWidth="1"/>
    <col min="7946" max="7946" width="11" style="1" bestFit="1" customWidth="1"/>
    <col min="7947" max="7947" width="11" style="1" customWidth="1"/>
    <col min="7948" max="8189" width="9" style="1"/>
    <col min="8190" max="8190" width="8.25" style="1" bestFit="1" customWidth="1"/>
    <col min="8191" max="8191" width="17.375" style="1" customWidth="1"/>
    <col min="8192" max="8192" width="28.25" style="1" customWidth="1"/>
    <col min="8193" max="8194" width="9.625" style="1" customWidth="1"/>
    <col min="8195" max="8198" width="10.125" style="1" customWidth="1"/>
    <col min="8199" max="8200" width="9" style="1"/>
    <col min="8201" max="8201" width="21.5" style="1" bestFit="1" customWidth="1"/>
    <col min="8202" max="8202" width="11" style="1" bestFit="1" customWidth="1"/>
    <col min="8203" max="8203" width="11" style="1" customWidth="1"/>
    <col min="8204" max="8445" width="9" style="1"/>
    <col min="8446" max="8446" width="8.25" style="1" bestFit="1" customWidth="1"/>
    <col min="8447" max="8447" width="17.375" style="1" customWidth="1"/>
    <col min="8448" max="8448" width="28.25" style="1" customWidth="1"/>
    <col min="8449" max="8450" width="9.625" style="1" customWidth="1"/>
    <col min="8451" max="8454" width="10.125" style="1" customWidth="1"/>
    <col min="8455" max="8456" width="9" style="1"/>
    <col min="8457" max="8457" width="21.5" style="1" bestFit="1" customWidth="1"/>
    <col min="8458" max="8458" width="11" style="1" bestFit="1" customWidth="1"/>
    <col min="8459" max="8459" width="11" style="1" customWidth="1"/>
    <col min="8460" max="8701" width="9" style="1"/>
    <col min="8702" max="8702" width="8.25" style="1" bestFit="1" customWidth="1"/>
    <col min="8703" max="8703" width="17.375" style="1" customWidth="1"/>
    <col min="8704" max="8704" width="28.25" style="1" customWidth="1"/>
    <col min="8705" max="8706" width="9.625" style="1" customWidth="1"/>
    <col min="8707" max="8710" width="10.125" style="1" customWidth="1"/>
    <col min="8711" max="8712" width="9" style="1"/>
    <col min="8713" max="8713" width="21.5" style="1" bestFit="1" customWidth="1"/>
    <col min="8714" max="8714" width="11" style="1" bestFit="1" customWidth="1"/>
    <col min="8715" max="8715" width="11" style="1" customWidth="1"/>
    <col min="8716" max="8957" width="9" style="1"/>
    <col min="8958" max="8958" width="8.25" style="1" bestFit="1" customWidth="1"/>
    <col min="8959" max="8959" width="17.375" style="1" customWidth="1"/>
    <col min="8960" max="8960" width="28.25" style="1" customWidth="1"/>
    <col min="8961" max="8962" width="9.625" style="1" customWidth="1"/>
    <col min="8963" max="8966" width="10.125" style="1" customWidth="1"/>
    <col min="8967" max="8968" width="9" style="1"/>
    <col min="8969" max="8969" width="21.5" style="1" bestFit="1" customWidth="1"/>
    <col min="8970" max="8970" width="11" style="1" bestFit="1" customWidth="1"/>
    <col min="8971" max="8971" width="11" style="1" customWidth="1"/>
    <col min="8972" max="9213" width="9" style="1"/>
    <col min="9214" max="9214" width="8.25" style="1" bestFit="1" customWidth="1"/>
    <col min="9215" max="9215" width="17.375" style="1" customWidth="1"/>
    <col min="9216" max="9216" width="28.25" style="1" customWidth="1"/>
    <col min="9217" max="9218" width="9.625" style="1" customWidth="1"/>
    <col min="9219" max="9222" width="10.125" style="1" customWidth="1"/>
    <col min="9223" max="9224" width="9" style="1"/>
    <col min="9225" max="9225" width="21.5" style="1" bestFit="1" customWidth="1"/>
    <col min="9226" max="9226" width="11" style="1" bestFit="1" customWidth="1"/>
    <col min="9227" max="9227" width="11" style="1" customWidth="1"/>
    <col min="9228" max="9469" width="9" style="1"/>
    <col min="9470" max="9470" width="8.25" style="1" bestFit="1" customWidth="1"/>
    <col min="9471" max="9471" width="17.375" style="1" customWidth="1"/>
    <col min="9472" max="9472" width="28.25" style="1" customWidth="1"/>
    <col min="9473" max="9474" width="9.625" style="1" customWidth="1"/>
    <col min="9475" max="9478" width="10.125" style="1" customWidth="1"/>
    <col min="9479" max="9480" width="9" style="1"/>
    <col min="9481" max="9481" width="21.5" style="1" bestFit="1" customWidth="1"/>
    <col min="9482" max="9482" width="11" style="1" bestFit="1" customWidth="1"/>
    <col min="9483" max="9483" width="11" style="1" customWidth="1"/>
    <col min="9484" max="9725" width="9" style="1"/>
    <col min="9726" max="9726" width="8.25" style="1" bestFit="1" customWidth="1"/>
    <col min="9727" max="9727" width="17.375" style="1" customWidth="1"/>
    <col min="9728" max="9728" width="28.25" style="1" customWidth="1"/>
    <col min="9729" max="9730" width="9.625" style="1" customWidth="1"/>
    <col min="9731" max="9734" width="10.125" style="1" customWidth="1"/>
    <col min="9735" max="9736" width="9" style="1"/>
    <col min="9737" max="9737" width="21.5" style="1" bestFit="1" customWidth="1"/>
    <col min="9738" max="9738" width="11" style="1" bestFit="1" customWidth="1"/>
    <col min="9739" max="9739" width="11" style="1" customWidth="1"/>
    <col min="9740" max="9981" width="9" style="1"/>
    <col min="9982" max="9982" width="8.25" style="1" bestFit="1" customWidth="1"/>
    <col min="9983" max="9983" width="17.375" style="1" customWidth="1"/>
    <col min="9984" max="9984" width="28.25" style="1" customWidth="1"/>
    <col min="9985" max="9986" width="9.625" style="1" customWidth="1"/>
    <col min="9987" max="9990" width="10.125" style="1" customWidth="1"/>
    <col min="9991" max="9992" width="9" style="1"/>
    <col min="9993" max="9993" width="21.5" style="1" bestFit="1" customWidth="1"/>
    <col min="9994" max="9994" width="11" style="1" bestFit="1" customWidth="1"/>
    <col min="9995" max="9995" width="11" style="1" customWidth="1"/>
    <col min="9996" max="10237" width="9" style="1"/>
    <col min="10238" max="10238" width="8.25" style="1" bestFit="1" customWidth="1"/>
    <col min="10239" max="10239" width="17.375" style="1" customWidth="1"/>
    <col min="10240" max="10240" width="28.25" style="1" customWidth="1"/>
    <col min="10241" max="10242" width="9.625" style="1" customWidth="1"/>
    <col min="10243" max="10246" width="10.125" style="1" customWidth="1"/>
    <col min="10247" max="10248" width="9" style="1"/>
    <col min="10249" max="10249" width="21.5" style="1" bestFit="1" customWidth="1"/>
    <col min="10250" max="10250" width="11" style="1" bestFit="1" customWidth="1"/>
    <col min="10251" max="10251" width="11" style="1" customWidth="1"/>
    <col min="10252" max="10493" width="9" style="1"/>
    <col min="10494" max="10494" width="8.25" style="1" bestFit="1" customWidth="1"/>
    <col min="10495" max="10495" width="17.375" style="1" customWidth="1"/>
    <col min="10496" max="10496" width="28.25" style="1" customWidth="1"/>
    <col min="10497" max="10498" width="9.625" style="1" customWidth="1"/>
    <col min="10499" max="10502" width="10.125" style="1" customWidth="1"/>
    <col min="10503" max="10504" width="9" style="1"/>
    <col min="10505" max="10505" width="21.5" style="1" bestFit="1" customWidth="1"/>
    <col min="10506" max="10506" width="11" style="1" bestFit="1" customWidth="1"/>
    <col min="10507" max="10507" width="11" style="1" customWidth="1"/>
    <col min="10508" max="10749" width="9" style="1"/>
    <col min="10750" max="10750" width="8.25" style="1" bestFit="1" customWidth="1"/>
    <col min="10751" max="10751" width="17.375" style="1" customWidth="1"/>
    <col min="10752" max="10752" width="28.25" style="1" customWidth="1"/>
    <col min="10753" max="10754" width="9.625" style="1" customWidth="1"/>
    <col min="10755" max="10758" width="10.125" style="1" customWidth="1"/>
    <col min="10759" max="10760" width="9" style="1"/>
    <col min="10761" max="10761" width="21.5" style="1" bestFit="1" customWidth="1"/>
    <col min="10762" max="10762" width="11" style="1" bestFit="1" customWidth="1"/>
    <col min="10763" max="10763" width="11" style="1" customWidth="1"/>
    <col min="10764" max="11005" width="9" style="1"/>
    <col min="11006" max="11006" width="8.25" style="1" bestFit="1" customWidth="1"/>
    <col min="11007" max="11007" width="17.375" style="1" customWidth="1"/>
    <col min="11008" max="11008" width="28.25" style="1" customWidth="1"/>
    <col min="11009" max="11010" width="9.625" style="1" customWidth="1"/>
    <col min="11011" max="11014" width="10.125" style="1" customWidth="1"/>
    <col min="11015" max="11016" width="9" style="1"/>
    <col min="11017" max="11017" width="21.5" style="1" bestFit="1" customWidth="1"/>
    <col min="11018" max="11018" width="11" style="1" bestFit="1" customWidth="1"/>
    <col min="11019" max="11019" width="11" style="1" customWidth="1"/>
    <col min="11020" max="11261" width="9" style="1"/>
    <col min="11262" max="11262" width="8.25" style="1" bestFit="1" customWidth="1"/>
    <col min="11263" max="11263" width="17.375" style="1" customWidth="1"/>
    <col min="11264" max="11264" width="28.25" style="1" customWidth="1"/>
    <col min="11265" max="11266" width="9.625" style="1" customWidth="1"/>
    <col min="11267" max="11270" width="10.125" style="1" customWidth="1"/>
    <col min="11271" max="11272" width="9" style="1"/>
    <col min="11273" max="11273" width="21.5" style="1" bestFit="1" customWidth="1"/>
    <col min="11274" max="11274" width="11" style="1" bestFit="1" customWidth="1"/>
    <col min="11275" max="11275" width="11" style="1" customWidth="1"/>
    <col min="11276" max="11517" width="9" style="1"/>
    <col min="11518" max="11518" width="8.25" style="1" bestFit="1" customWidth="1"/>
    <col min="11519" max="11519" width="17.375" style="1" customWidth="1"/>
    <col min="11520" max="11520" width="28.25" style="1" customWidth="1"/>
    <col min="11521" max="11522" width="9.625" style="1" customWidth="1"/>
    <col min="11523" max="11526" width="10.125" style="1" customWidth="1"/>
    <col min="11527" max="11528" width="9" style="1"/>
    <col min="11529" max="11529" width="21.5" style="1" bestFit="1" customWidth="1"/>
    <col min="11530" max="11530" width="11" style="1" bestFit="1" customWidth="1"/>
    <col min="11531" max="11531" width="11" style="1" customWidth="1"/>
    <col min="11532" max="11773" width="9" style="1"/>
    <col min="11774" max="11774" width="8.25" style="1" bestFit="1" customWidth="1"/>
    <col min="11775" max="11775" width="17.375" style="1" customWidth="1"/>
    <col min="11776" max="11776" width="28.25" style="1" customWidth="1"/>
    <col min="11777" max="11778" width="9.625" style="1" customWidth="1"/>
    <col min="11779" max="11782" width="10.125" style="1" customWidth="1"/>
    <col min="11783" max="11784" width="9" style="1"/>
    <col min="11785" max="11785" width="21.5" style="1" bestFit="1" customWidth="1"/>
    <col min="11786" max="11786" width="11" style="1" bestFit="1" customWidth="1"/>
    <col min="11787" max="11787" width="11" style="1" customWidth="1"/>
    <col min="11788" max="12029" width="9" style="1"/>
    <col min="12030" max="12030" width="8.25" style="1" bestFit="1" customWidth="1"/>
    <col min="12031" max="12031" width="17.375" style="1" customWidth="1"/>
    <col min="12032" max="12032" width="28.25" style="1" customWidth="1"/>
    <col min="12033" max="12034" width="9.625" style="1" customWidth="1"/>
    <col min="12035" max="12038" width="10.125" style="1" customWidth="1"/>
    <col min="12039" max="12040" width="9" style="1"/>
    <col min="12041" max="12041" width="21.5" style="1" bestFit="1" customWidth="1"/>
    <col min="12042" max="12042" width="11" style="1" bestFit="1" customWidth="1"/>
    <col min="12043" max="12043" width="11" style="1" customWidth="1"/>
    <col min="12044" max="12285" width="9" style="1"/>
    <col min="12286" max="12286" width="8.25" style="1" bestFit="1" customWidth="1"/>
    <col min="12287" max="12287" width="17.375" style="1" customWidth="1"/>
    <col min="12288" max="12288" width="28.25" style="1" customWidth="1"/>
    <col min="12289" max="12290" width="9.625" style="1" customWidth="1"/>
    <col min="12291" max="12294" width="10.125" style="1" customWidth="1"/>
    <col min="12295" max="12296" width="9" style="1"/>
    <col min="12297" max="12297" width="21.5" style="1" bestFit="1" customWidth="1"/>
    <col min="12298" max="12298" width="11" style="1" bestFit="1" customWidth="1"/>
    <col min="12299" max="12299" width="11" style="1" customWidth="1"/>
    <col min="12300" max="12541" width="9" style="1"/>
    <col min="12542" max="12542" width="8.25" style="1" bestFit="1" customWidth="1"/>
    <col min="12543" max="12543" width="17.375" style="1" customWidth="1"/>
    <col min="12544" max="12544" width="28.25" style="1" customWidth="1"/>
    <col min="12545" max="12546" width="9.625" style="1" customWidth="1"/>
    <col min="12547" max="12550" width="10.125" style="1" customWidth="1"/>
    <col min="12551" max="12552" width="9" style="1"/>
    <col min="12553" max="12553" width="21.5" style="1" bestFit="1" customWidth="1"/>
    <col min="12554" max="12554" width="11" style="1" bestFit="1" customWidth="1"/>
    <col min="12555" max="12555" width="11" style="1" customWidth="1"/>
    <col min="12556" max="12797" width="9" style="1"/>
    <col min="12798" max="12798" width="8.25" style="1" bestFit="1" customWidth="1"/>
    <col min="12799" max="12799" width="17.375" style="1" customWidth="1"/>
    <col min="12800" max="12800" width="28.25" style="1" customWidth="1"/>
    <col min="12801" max="12802" width="9.625" style="1" customWidth="1"/>
    <col min="12803" max="12806" width="10.125" style="1" customWidth="1"/>
    <col min="12807" max="12808" width="9" style="1"/>
    <col min="12809" max="12809" width="21.5" style="1" bestFit="1" customWidth="1"/>
    <col min="12810" max="12810" width="11" style="1" bestFit="1" customWidth="1"/>
    <col min="12811" max="12811" width="11" style="1" customWidth="1"/>
    <col min="12812" max="13053" width="9" style="1"/>
    <col min="13054" max="13054" width="8.25" style="1" bestFit="1" customWidth="1"/>
    <col min="13055" max="13055" width="17.375" style="1" customWidth="1"/>
    <col min="13056" max="13056" width="28.25" style="1" customWidth="1"/>
    <col min="13057" max="13058" width="9.625" style="1" customWidth="1"/>
    <col min="13059" max="13062" width="10.125" style="1" customWidth="1"/>
    <col min="13063" max="13064" width="9" style="1"/>
    <col min="13065" max="13065" width="21.5" style="1" bestFit="1" customWidth="1"/>
    <col min="13066" max="13066" width="11" style="1" bestFit="1" customWidth="1"/>
    <col min="13067" max="13067" width="11" style="1" customWidth="1"/>
    <col min="13068" max="13309" width="9" style="1"/>
    <col min="13310" max="13310" width="8.25" style="1" bestFit="1" customWidth="1"/>
    <col min="13311" max="13311" width="17.375" style="1" customWidth="1"/>
    <col min="13312" max="13312" width="28.25" style="1" customWidth="1"/>
    <col min="13313" max="13314" width="9.625" style="1" customWidth="1"/>
    <col min="13315" max="13318" width="10.125" style="1" customWidth="1"/>
    <col min="13319" max="13320" width="9" style="1"/>
    <col min="13321" max="13321" width="21.5" style="1" bestFit="1" customWidth="1"/>
    <col min="13322" max="13322" width="11" style="1" bestFit="1" customWidth="1"/>
    <col min="13323" max="13323" width="11" style="1" customWidth="1"/>
    <col min="13324" max="13565" width="9" style="1"/>
    <col min="13566" max="13566" width="8.25" style="1" bestFit="1" customWidth="1"/>
    <col min="13567" max="13567" width="17.375" style="1" customWidth="1"/>
    <col min="13568" max="13568" width="28.25" style="1" customWidth="1"/>
    <col min="13569" max="13570" width="9.625" style="1" customWidth="1"/>
    <col min="13571" max="13574" width="10.125" style="1" customWidth="1"/>
    <col min="13575" max="13576" width="9" style="1"/>
    <col min="13577" max="13577" width="21.5" style="1" bestFit="1" customWidth="1"/>
    <col min="13578" max="13578" width="11" style="1" bestFit="1" customWidth="1"/>
    <col min="13579" max="13579" width="11" style="1" customWidth="1"/>
    <col min="13580" max="13821" width="9" style="1"/>
    <col min="13822" max="13822" width="8.25" style="1" bestFit="1" customWidth="1"/>
    <col min="13823" max="13823" width="17.375" style="1" customWidth="1"/>
    <col min="13824" max="13824" width="28.25" style="1" customWidth="1"/>
    <col min="13825" max="13826" width="9.625" style="1" customWidth="1"/>
    <col min="13827" max="13830" width="10.125" style="1" customWidth="1"/>
    <col min="13831" max="13832" width="9" style="1"/>
    <col min="13833" max="13833" width="21.5" style="1" bestFit="1" customWidth="1"/>
    <col min="13834" max="13834" width="11" style="1" bestFit="1" customWidth="1"/>
    <col min="13835" max="13835" width="11" style="1" customWidth="1"/>
    <col min="13836" max="14077" width="9" style="1"/>
    <col min="14078" max="14078" width="8.25" style="1" bestFit="1" customWidth="1"/>
    <col min="14079" max="14079" width="17.375" style="1" customWidth="1"/>
    <col min="14080" max="14080" width="28.25" style="1" customWidth="1"/>
    <col min="14081" max="14082" width="9.625" style="1" customWidth="1"/>
    <col min="14083" max="14086" width="10.125" style="1" customWidth="1"/>
    <col min="14087" max="14088" width="9" style="1"/>
    <col min="14089" max="14089" width="21.5" style="1" bestFit="1" customWidth="1"/>
    <col min="14090" max="14090" width="11" style="1" bestFit="1" customWidth="1"/>
    <col min="14091" max="14091" width="11" style="1" customWidth="1"/>
    <col min="14092" max="14333" width="9" style="1"/>
    <col min="14334" max="14334" width="8.25" style="1" bestFit="1" customWidth="1"/>
    <col min="14335" max="14335" width="17.375" style="1" customWidth="1"/>
    <col min="14336" max="14336" width="28.25" style="1" customWidth="1"/>
    <col min="14337" max="14338" width="9.625" style="1" customWidth="1"/>
    <col min="14339" max="14342" width="10.125" style="1" customWidth="1"/>
    <col min="14343" max="14344" width="9" style="1"/>
    <col min="14345" max="14345" width="21.5" style="1" bestFit="1" customWidth="1"/>
    <col min="14346" max="14346" width="11" style="1" bestFit="1" customWidth="1"/>
    <col min="14347" max="14347" width="11" style="1" customWidth="1"/>
    <col min="14348" max="14589" width="9" style="1"/>
    <col min="14590" max="14590" width="8.25" style="1" bestFit="1" customWidth="1"/>
    <col min="14591" max="14591" width="17.375" style="1" customWidth="1"/>
    <col min="14592" max="14592" width="28.25" style="1" customWidth="1"/>
    <col min="14593" max="14594" width="9.625" style="1" customWidth="1"/>
    <col min="14595" max="14598" width="10.125" style="1" customWidth="1"/>
    <col min="14599" max="14600" width="9" style="1"/>
    <col min="14601" max="14601" width="21.5" style="1" bestFit="1" customWidth="1"/>
    <col min="14602" max="14602" width="11" style="1" bestFit="1" customWidth="1"/>
    <col min="14603" max="14603" width="11" style="1" customWidth="1"/>
    <col min="14604" max="14845" width="9" style="1"/>
    <col min="14846" max="14846" width="8.25" style="1" bestFit="1" customWidth="1"/>
    <col min="14847" max="14847" width="17.375" style="1" customWidth="1"/>
    <col min="14848" max="14848" width="28.25" style="1" customWidth="1"/>
    <col min="14849" max="14850" width="9.625" style="1" customWidth="1"/>
    <col min="14851" max="14854" width="10.125" style="1" customWidth="1"/>
    <col min="14855" max="14856" width="9" style="1"/>
    <col min="14857" max="14857" width="21.5" style="1" bestFit="1" customWidth="1"/>
    <col min="14858" max="14858" width="11" style="1" bestFit="1" customWidth="1"/>
    <col min="14859" max="14859" width="11" style="1" customWidth="1"/>
    <col min="14860" max="15101" width="9" style="1"/>
    <col min="15102" max="15102" width="8.25" style="1" bestFit="1" customWidth="1"/>
    <col min="15103" max="15103" width="17.375" style="1" customWidth="1"/>
    <col min="15104" max="15104" width="28.25" style="1" customWidth="1"/>
    <col min="15105" max="15106" width="9.625" style="1" customWidth="1"/>
    <col min="15107" max="15110" width="10.125" style="1" customWidth="1"/>
    <col min="15111" max="15112" width="9" style="1"/>
    <col min="15113" max="15113" width="21.5" style="1" bestFit="1" customWidth="1"/>
    <col min="15114" max="15114" width="11" style="1" bestFit="1" customWidth="1"/>
    <col min="15115" max="15115" width="11" style="1" customWidth="1"/>
    <col min="15116" max="15357" width="9" style="1"/>
    <col min="15358" max="15358" width="8.25" style="1" bestFit="1" customWidth="1"/>
    <col min="15359" max="15359" width="17.375" style="1" customWidth="1"/>
    <col min="15360" max="15360" width="28.25" style="1" customWidth="1"/>
    <col min="15361" max="15362" width="9.625" style="1" customWidth="1"/>
    <col min="15363" max="15366" width="10.125" style="1" customWidth="1"/>
    <col min="15367" max="15368" width="9" style="1"/>
    <col min="15369" max="15369" width="21.5" style="1" bestFit="1" customWidth="1"/>
    <col min="15370" max="15370" width="11" style="1" bestFit="1" customWidth="1"/>
    <col min="15371" max="15371" width="11" style="1" customWidth="1"/>
    <col min="15372" max="15613" width="9" style="1"/>
    <col min="15614" max="15614" width="8.25" style="1" bestFit="1" customWidth="1"/>
    <col min="15615" max="15615" width="17.375" style="1" customWidth="1"/>
    <col min="15616" max="15616" width="28.25" style="1" customWidth="1"/>
    <col min="15617" max="15618" width="9.625" style="1" customWidth="1"/>
    <col min="15619" max="15622" width="10.125" style="1" customWidth="1"/>
    <col min="15623" max="15624" width="9" style="1"/>
    <col min="15625" max="15625" width="21.5" style="1" bestFit="1" customWidth="1"/>
    <col min="15626" max="15626" width="11" style="1" bestFit="1" customWidth="1"/>
    <col min="15627" max="15627" width="11" style="1" customWidth="1"/>
    <col min="15628" max="15869" width="9" style="1"/>
    <col min="15870" max="15870" width="8.25" style="1" bestFit="1" customWidth="1"/>
    <col min="15871" max="15871" width="17.375" style="1" customWidth="1"/>
    <col min="15872" max="15872" width="28.25" style="1" customWidth="1"/>
    <col min="15873" max="15874" width="9.625" style="1" customWidth="1"/>
    <col min="15875" max="15878" width="10.125" style="1" customWidth="1"/>
    <col min="15879" max="15880" width="9" style="1"/>
    <col min="15881" max="15881" width="21.5" style="1" bestFit="1" customWidth="1"/>
    <col min="15882" max="15882" width="11" style="1" bestFit="1" customWidth="1"/>
    <col min="15883" max="15883" width="11" style="1" customWidth="1"/>
    <col min="15884" max="16125" width="9" style="1"/>
    <col min="16126" max="16126" width="8.25" style="1" bestFit="1" customWidth="1"/>
    <col min="16127" max="16127" width="17.375" style="1" customWidth="1"/>
    <col min="16128" max="16128" width="28.25" style="1" customWidth="1"/>
    <col min="16129" max="16130" width="9.625" style="1" customWidth="1"/>
    <col min="16131" max="16134" width="10.125" style="1" customWidth="1"/>
    <col min="16135" max="16136" width="9" style="1"/>
    <col min="16137" max="16137" width="21.5" style="1" bestFit="1" customWidth="1"/>
    <col min="16138" max="16138" width="11" style="1" bestFit="1" customWidth="1"/>
    <col min="16139" max="16139" width="11" style="1" customWidth="1"/>
    <col min="16140" max="16384" width="9" style="1"/>
  </cols>
  <sheetData>
    <row r="1" spans="1:18" ht="30" x14ac:dyDescent="0.4">
      <c r="A1" s="132" t="s">
        <v>111</v>
      </c>
      <c r="B1" s="132"/>
      <c r="C1" s="132"/>
      <c r="D1" s="132"/>
      <c r="E1" s="132"/>
      <c r="F1" s="132"/>
      <c r="G1" s="132"/>
      <c r="H1" s="132"/>
      <c r="I1" s="132"/>
      <c r="J1" s="133"/>
      <c r="K1" s="133"/>
      <c r="L1" s="133"/>
      <c r="M1" s="133"/>
      <c r="N1" s="133"/>
      <c r="O1" s="133"/>
    </row>
    <row r="2" spans="1:18" x14ac:dyDescent="0.4">
      <c r="A2" s="15"/>
      <c r="B2" s="15"/>
      <c r="C2" s="15"/>
      <c r="D2" s="15"/>
      <c r="E2" s="15"/>
      <c r="F2" s="15"/>
      <c r="G2" s="15"/>
      <c r="H2" s="15"/>
      <c r="I2" s="15"/>
      <c r="J2"/>
      <c r="K2"/>
      <c r="L2"/>
      <c r="M2"/>
      <c r="N2"/>
      <c r="O2"/>
    </row>
    <row r="3" spans="1:18" ht="22.5" customHeight="1" x14ac:dyDescent="0.4">
      <c r="A3" s="129" t="s">
        <v>9</v>
      </c>
      <c r="B3" s="130"/>
      <c r="C3" s="127">
        <f>+採択額記入表!E1</f>
        <v>0</v>
      </c>
      <c r="D3" s="128"/>
      <c r="E3" s="2"/>
      <c r="F3" s="3"/>
      <c r="G3" s="3"/>
      <c r="H3" s="3"/>
      <c r="I3" s="3"/>
      <c r="J3" s="3"/>
      <c r="K3" s="1"/>
      <c r="L3" s="1"/>
      <c r="M3" s="1"/>
      <c r="N3" s="1"/>
      <c r="O3" s="1"/>
    </row>
    <row r="4" spans="1:18" x14ac:dyDescent="0.15">
      <c r="C4" s="5"/>
      <c r="D4" s="6"/>
      <c r="E4" s="6"/>
      <c r="F4" s="6"/>
      <c r="G4" s="6"/>
      <c r="H4" s="6"/>
      <c r="K4" s="5"/>
      <c r="L4" s="6"/>
      <c r="M4" s="6"/>
      <c r="N4" s="6"/>
      <c r="O4" s="6"/>
    </row>
    <row r="5" spans="1:18" ht="24" customHeight="1" x14ac:dyDescent="0.4">
      <c r="A5" s="123" t="s">
        <v>8</v>
      </c>
      <c r="B5" s="123" t="s">
        <v>7</v>
      </c>
      <c r="C5" s="124"/>
      <c r="D5" s="123" t="s">
        <v>6</v>
      </c>
      <c r="E5" s="123"/>
      <c r="F5" s="123"/>
      <c r="G5" s="123" t="s">
        <v>5</v>
      </c>
      <c r="H5" s="19"/>
      <c r="I5" s="123" t="s">
        <v>8</v>
      </c>
      <c r="J5" s="123" t="s">
        <v>7</v>
      </c>
      <c r="K5" s="124"/>
      <c r="L5" s="123" t="s">
        <v>6</v>
      </c>
      <c r="M5" s="123"/>
      <c r="N5" s="123"/>
      <c r="O5" s="123" t="s">
        <v>5</v>
      </c>
    </row>
    <row r="6" spans="1:18" x14ac:dyDescent="0.4">
      <c r="A6" s="123"/>
      <c r="B6" s="124"/>
      <c r="C6" s="124"/>
      <c r="D6" s="123" t="s">
        <v>3</v>
      </c>
      <c r="E6" s="131" t="s">
        <v>2</v>
      </c>
      <c r="F6" s="123" t="s">
        <v>1</v>
      </c>
      <c r="G6" s="123"/>
      <c r="H6" s="19"/>
      <c r="I6" s="123"/>
      <c r="J6" s="124"/>
      <c r="K6" s="124"/>
      <c r="L6" s="123" t="s">
        <v>3</v>
      </c>
      <c r="M6" s="131" t="s">
        <v>2</v>
      </c>
      <c r="N6" s="123" t="s">
        <v>1</v>
      </c>
      <c r="O6" s="123"/>
    </row>
    <row r="7" spans="1:18" x14ac:dyDescent="0.4">
      <c r="A7" s="123"/>
      <c r="B7" s="124"/>
      <c r="C7" s="124"/>
      <c r="D7" s="123"/>
      <c r="E7" s="131"/>
      <c r="F7" s="123"/>
      <c r="G7" s="123"/>
      <c r="H7" s="19"/>
      <c r="I7" s="123"/>
      <c r="J7" s="124"/>
      <c r="K7" s="124"/>
      <c r="L7" s="123"/>
      <c r="M7" s="131"/>
      <c r="N7" s="123"/>
      <c r="O7" s="123"/>
      <c r="Q7" s="84" t="s">
        <v>97</v>
      </c>
    </row>
    <row r="8" spans="1:18" ht="21" customHeight="1" x14ac:dyDescent="0.4">
      <c r="A8" s="7"/>
      <c r="B8" s="119"/>
      <c r="C8" s="120"/>
      <c r="D8" s="10"/>
      <c r="E8" s="10"/>
      <c r="F8" s="10"/>
      <c r="G8" s="11"/>
      <c r="H8" s="20"/>
      <c r="I8" s="7"/>
      <c r="J8" s="119"/>
      <c r="K8" s="120"/>
      <c r="L8" s="10"/>
      <c r="M8" s="10"/>
      <c r="N8" s="10"/>
      <c r="O8" s="11"/>
      <c r="Q8" s="84" t="s">
        <v>98</v>
      </c>
    </row>
    <row r="9" spans="1:18" ht="21" customHeight="1" x14ac:dyDescent="0.4">
      <c r="A9" s="7"/>
      <c r="B9" s="119"/>
      <c r="C9" s="120"/>
      <c r="D9" s="10"/>
      <c r="E9" s="10"/>
      <c r="F9" s="10"/>
      <c r="G9" s="11"/>
      <c r="H9" s="20"/>
      <c r="I9" s="7"/>
      <c r="J9" s="119"/>
      <c r="K9" s="120"/>
      <c r="L9" s="10"/>
      <c r="M9" s="10"/>
      <c r="N9" s="10"/>
      <c r="O9" s="11"/>
      <c r="P9" s="78"/>
      <c r="Q9" s="83" t="s">
        <v>96</v>
      </c>
      <c r="R9" s="82" t="s">
        <v>95</v>
      </c>
    </row>
    <row r="10" spans="1:18" ht="21" customHeight="1" x14ac:dyDescent="0.4">
      <c r="A10" s="7"/>
      <c r="B10" s="119"/>
      <c r="C10" s="120"/>
      <c r="D10" s="10"/>
      <c r="E10" s="10"/>
      <c r="F10" s="10"/>
      <c r="G10" s="11"/>
      <c r="H10" s="20"/>
      <c r="I10" s="7"/>
      <c r="J10" s="119"/>
      <c r="K10" s="120"/>
      <c r="L10" s="10"/>
      <c r="M10" s="10"/>
      <c r="N10" s="10"/>
      <c r="O10" s="11"/>
      <c r="P10" s="80" t="s">
        <v>93</v>
      </c>
      <c r="Q10" s="81">
        <f>+採択額記入表!C24</f>
        <v>0</v>
      </c>
      <c r="R10" s="125" t="str">
        <f>+IF(Q11&gt;=Q10,"OK","不足")</f>
        <v>OK</v>
      </c>
    </row>
    <row r="11" spans="1:18" ht="21" customHeight="1" x14ac:dyDescent="0.4">
      <c r="A11" s="7"/>
      <c r="B11" s="119"/>
      <c r="C11" s="120"/>
      <c r="D11" s="10"/>
      <c r="E11" s="10"/>
      <c r="F11" s="10"/>
      <c r="G11" s="11"/>
      <c r="H11" s="20"/>
      <c r="I11" s="7"/>
      <c r="J11" s="119"/>
      <c r="K11" s="120"/>
      <c r="L11" s="10"/>
      <c r="M11" s="10"/>
      <c r="N11" s="10"/>
      <c r="O11" s="11"/>
      <c r="P11" s="80" t="s">
        <v>94</v>
      </c>
      <c r="Q11" s="81">
        <f>+L26+M26+N26</f>
        <v>0</v>
      </c>
      <c r="R11" s="126"/>
    </row>
    <row r="12" spans="1:18" ht="21" customHeight="1" x14ac:dyDescent="0.4">
      <c r="A12" s="7"/>
      <c r="B12" s="119"/>
      <c r="C12" s="120"/>
      <c r="D12" s="10"/>
      <c r="E12" s="10"/>
      <c r="F12" s="10"/>
      <c r="G12" s="11"/>
      <c r="H12" s="20"/>
      <c r="I12" s="7"/>
      <c r="J12" s="119"/>
      <c r="K12" s="120"/>
      <c r="L12" s="10"/>
      <c r="M12" s="10"/>
      <c r="N12" s="10"/>
      <c r="O12" s="11"/>
    </row>
    <row r="13" spans="1:18" ht="21" customHeight="1" x14ac:dyDescent="0.4">
      <c r="A13" s="7"/>
      <c r="B13" s="119"/>
      <c r="C13" s="120"/>
      <c r="D13" s="10"/>
      <c r="E13" s="10"/>
      <c r="F13" s="10"/>
      <c r="G13" s="11"/>
      <c r="H13" s="20"/>
      <c r="I13" s="7"/>
      <c r="J13" s="119"/>
      <c r="K13" s="120"/>
      <c r="L13" s="10"/>
      <c r="M13" s="10"/>
      <c r="N13" s="10"/>
      <c r="O13" s="11"/>
    </row>
    <row r="14" spans="1:18" ht="21" customHeight="1" x14ac:dyDescent="0.4">
      <c r="A14" s="7"/>
      <c r="B14" s="119"/>
      <c r="C14" s="120"/>
      <c r="D14" s="10"/>
      <c r="E14" s="10"/>
      <c r="F14" s="10"/>
      <c r="G14" s="11"/>
      <c r="H14" s="20"/>
      <c r="I14" s="7"/>
      <c r="J14" s="119"/>
      <c r="K14" s="120"/>
      <c r="L14" s="10"/>
      <c r="M14" s="10"/>
      <c r="N14" s="10"/>
      <c r="O14" s="11"/>
    </row>
    <row r="15" spans="1:18" ht="21" customHeight="1" x14ac:dyDescent="0.4">
      <c r="A15" s="7"/>
      <c r="B15" s="119"/>
      <c r="C15" s="120"/>
      <c r="D15" s="10"/>
      <c r="E15" s="10"/>
      <c r="F15" s="10"/>
      <c r="G15" s="11"/>
      <c r="H15" s="20"/>
      <c r="I15" s="7"/>
      <c r="J15" s="119"/>
      <c r="K15" s="120"/>
      <c r="L15" s="10"/>
      <c r="M15" s="10"/>
      <c r="N15" s="10"/>
      <c r="O15" s="11"/>
    </row>
    <row r="16" spans="1:18" ht="21" customHeight="1" x14ac:dyDescent="0.4">
      <c r="A16" s="7"/>
      <c r="B16" s="119"/>
      <c r="C16" s="120"/>
      <c r="D16" s="10"/>
      <c r="E16" s="10"/>
      <c r="F16" s="10"/>
      <c r="G16" s="11"/>
      <c r="H16" s="20"/>
      <c r="I16" s="7"/>
      <c r="J16" s="119"/>
      <c r="K16" s="120"/>
      <c r="L16" s="10"/>
      <c r="M16" s="10"/>
      <c r="N16" s="10"/>
      <c r="O16" s="11"/>
    </row>
    <row r="17" spans="1:15" ht="21" customHeight="1" x14ac:dyDescent="0.4">
      <c r="A17" s="7"/>
      <c r="B17" s="119"/>
      <c r="C17" s="120"/>
      <c r="D17" s="10"/>
      <c r="E17" s="10"/>
      <c r="F17" s="10"/>
      <c r="G17" s="11"/>
      <c r="H17" s="20"/>
      <c r="I17" s="7"/>
      <c r="J17" s="119"/>
      <c r="K17" s="120"/>
      <c r="L17" s="10"/>
      <c r="M17" s="10"/>
      <c r="N17" s="10"/>
      <c r="O17" s="11"/>
    </row>
    <row r="18" spans="1:15" ht="21" customHeight="1" x14ac:dyDescent="0.4">
      <c r="A18" s="7"/>
      <c r="B18" s="119"/>
      <c r="C18" s="120"/>
      <c r="D18" s="10"/>
      <c r="E18" s="10"/>
      <c r="F18" s="10"/>
      <c r="G18" s="11"/>
      <c r="H18" s="20"/>
      <c r="I18" s="7"/>
      <c r="J18" s="119"/>
      <c r="K18" s="120"/>
      <c r="L18" s="10"/>
      <c r="M18" s="10"/>
      <c r="N18" s="10"/>
      <c r="O18" s="11"/>
    </row>
    <row r="19" spans="1:15" ht="21" customHeight="1" x14ac:dyDescent="0.4">
      <c r="A19" s="7"/>
      <c r="B19" s="119"/>
      <c r="C19" s="120"/>
      <c r="D19" s="10"/>
      <c r="E19" s="10"/>
      <c r="F19" s="10"/>
      <c r="G19" s="11"/>
      <c r="H19" s="20"/>
      <c r="I19" s="7"/>
      <c r="J19" s="119"/>
      <c r="K19" s="120"/>
      <c r="L19" s="10"/>
      <c r="M19" s="10"/>
      <c r="N19" s="10"/>
      <c r="O19" s="11"/>
    </row>
    <row r="20" spans="1:15" ht="21" customHeight="1" x14ac:dyDescent="0.4">
      <c r="A20" s="13"/>
      <c r="B20" s="119"/>
      <c r="C20" s="120"/>
      <c r="D20" s="10"/>
      <c r="E20" s="10"/>
      <c r="F20" s="10"/>
      <c r="G20" s="11"/>
      <c r="H20" s="20"/>
      <c r="I20" s="13"/>
      <c r="J20" s="119"/>
      <c r="K20" s="120"/>
      <c r="L20" s="10"/>
      <c r="M20" s="10"/>
      <c r="N20" s="10"/>
      <c r="O20" s="11"/>
    </row>
    <row r="21" spans="1:15" ht="21" customHeight="1" x14ac:dyDescent="0.4">
      <c r="A21" s="7"/>
      <c r="B21" s="119"/>
      <c r="C21" s="120"/>
      <c r="D21" s="10"/>
      <c r="E21" s="10"/>
      <c r="F21" s="10"/>
      <c r="G21" s="11"/>
      <c r="H21" s="20"/>
      <c r="I21" s="7"/>
      <c r="J21" s="119"/>
      <c r="K21" s="120"/>
      <c r="L21" s="10"/>
      <c r="M21" s="10"/>
      <c r="N21" s="10"/>
      <c r="O21" s="11"/>
    </row>
    <row r="22" spans="1:15" ht="21" customHeight="1" x14ac:dyDescent="0.4">
      <c r="A22" s="7"/>
      <c r="B22" s="119"/>
      <c r="C22" s="120"/>
      <c r="D22" s="10"/>
      <c r="E22" s="10"/>
      <c r="F22" s="10"/>
      <c r="G22" s="11"/>
      <c r="H22" s="20"/>
      <c r="I22" s="7"/>
      <c r="J22" s="119"/>
      <c r="K22" s="120"/>
      <c r="L22" s="10"/>
      <c r="M22" s="10"/>
      <c r="N22" s="10"/>
      <c r="O22" s="11"/>
    </row>
    <row r="23" spans="1:15" ht="21" customHeight="1" x14ac:dyDescent="0.4">
      <c r="A23" s="7"/>
      <c r="B23" s="119"/>
      <c r="C23" s="120"/>
      <c r="D23" s="10"/>
      <c r="E23" s="10"/>
      <c r="F23" s="10"/>
      <c r="G23" s="11"/>
      <c r="H23" s="20"/>
      <c r="I23" s="7"/>
      <c r="J23" s="119"/>
      <c r="K23" s="120"/>
      <c r="L23" s="10"/>
      <c r="M23" s="10"/>
      <c r="N23" s="10"/>
      <c r="O23" s="11"/>
    </row>
    <row r="24" spans="1:15" ht="21" customHeight="1" x14ac:dyDescent="0.4">
      <c r="A24" s="7"/>
      <c r="B24" s="119"/>
      <c r="C24" s="120"/>
      <c r="D24" s="10"/>
      <c r="E24" s="10"/>
      <c r="F24" s="10"/>
      <c r="G24" s="11"/>
      <c r="H24" s="20"/>
      <c r="I24" s="7"/>
      <c r="J24" s="119"/>
      <c r="K24" s="120"/>
      <c r="L24" s="10"/>
      <c r="M24" s="10"/>
      <c r="N24" s="10"/>
      <c r="O24" s="11"/>
    </row>
    <row r="25" spans="1:15" ht="21" customHeight="1" x14ac:dyDescent="0.4">
      <c r="A25" s="7"/>
      <c r="B25" s="119"/>
      <c r="C25" s="120"/>
      <c r="D25" s="10"/>
      <c r="E25" s="10"/>
      <c r="F25" s="10"/>
      <c r="G25" s="11"/>
      <c r="H25" s="20"/>
      <c r="I25" s="7"/>
      <c r="J25" s="119"/>
      <c r="K25" s="120"/>
      <c r="L25" s="10"/>
      <c r="M25" s="10"/>
      <c r="N25" s="10"/>
      <c r="O25" s="11"/>
    </row>
    <row r="26" spans="1:15" ht="21" customHeight="1" x14ac:dyDescent="0.4">
      <c r="A26" s="7"/>
      <c r="B26" s="119"/>
      <c r="C26" s="120"/>
      <c r="D26" s="10">
        <f>SUM(D8:D25)</f>
        <v>0</v>
      </c>
      <c r="E26" s="10">
        <f>SUM(E8:E25)</f>
        <v>0</v>
      </c>
      <c r="F26" s="10">
        <f>SUM(F8:F25)</f>
        <v>0</v>
      </c>
      <c r="G26" s="11"/>
      <c r="H26" s="20"/>
      <c r="I26" s="14" t="s">
        <v>0</v>
      </c>
      <c r="J26" s="121"/>
      <c r="K26" s="122"/>
      <c r="L26" s="51">
        <f>SUM(D26+SUM(L8:L25))</f>
        <v>0</v>
      </c>
      <c r="M26" s="51">
        <f>SUM(E26)+SUM(M8:M25)</f>
        <v>0</v>
      </c>
      <c r="N26" s="51">
        <f>SUM(F26)+SUM(N8:N25)</f>
        <v>0</v>
      </c>
      <c r="O26" s="22"/>
    </row>
  </sheetData>
  <mergeCells count="56">
    <mergeCell ref="R10:R11"/>
    <mergeCell ref="C3:D3"/>
    <mergeCell ref="N6:N7"/>
    <mergeCell ref="A1:O1"/>
    <mergeCell ref="A3:B3"/>
    <mergeCell ref="A5:A7"/>
    <mergeCell ref="B5:C7"/>
    <mergeCell ref="D5:F5"/>
    <mergeCell ref="G5:G7"/>
    <mergeCell ref="I5:I7"/>
    <mergeCell ref="J5:K7"/>
    <mergeCell ref="L5:N5"/>
    <mergeCell ref="O5:O7"/>
    <mergeCell ref="D6:D7"/>
    <mergeCell ref="E6:E7"/>
    <mergeCell ref="F6:F7"/>
    <mergeCell ref="L6:L7"/>
    <mergeCell ref="M6:M7"/>
    <mergeCell ref="B8:C8"/>
    <mergeCell ref="J8:K8"/>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6:C26"/>
    <mergeCell ref="J26:K26"/>
    <mergeCell ref="B23:C23"/>
    <mergeCell ref="J23:K23"/>
    <mergeCell ref="B24:C24"/>
    <mergeCell ref="J24:K24"/>
    <mergeCell ref="B25:C25"/>
    <mergeCell ref="J25:K25"/>
  </mergeCells>
  <phoneticPr fontId="2"/>
  <dataValidations count="1">
    <dataValidation type="list" allowBlank="1" showInputMessage="1" showErrorMessage="1" sqref="WVG982649:WVG983034 WLK982649:WLK983034 WBO982649:WBO983034 VRS982649:VRS983034 VHW982649:VHW983034 UYA982649:UYA983034 UOE982649:UOE983034 UEI982649:UEI983034 TUM982649:TUM983034 TKQ982649:TKQ983034 TAU982649:TAU983034 SQY982649:SQY983034 SHC982649:SHC983034 RXG982649:RXG983034 RNK982649:RNK983034 RDO982649:RDO983034 QTS982649:QTS983034 QJW982649:QJW983034 QAA982649:QAA983034 PQE982649:PQE983034 PGI982649:PGI983034 OWM982649:OWM983034 OMQ982649:OMQ983034 OCU982649:OCU983034 NSY982649:NSY983034 NJC982649:NJC983034 MZG982649:MZG983034 MPK982649:MPK983034 MFO982649:MFO983034 LVS982649:LVS983034 LLW982649:LLW983034 LCA982649:LCA983034 KSE982649:KSE983034 KII982649:KII983034 JYM982649:JYM983034 JOQ982649:JOQ983034 JEU982649:JEU983034 IUY982649:IUY983034 ILC982649:ILC983034 IBG982649:IBG983034 HRK982649:HRK983034 HHO982649:HHO983034 GXS982649:GXS983034 GNW982649:GNW983034 GEA982649:GEA983034 FUE982649:FUE983034 FKI982649:FKI983034 FAM982649:FAM983034 EQQ982649:EQQ983034 EGU982649:EGU983034 DWY982649:DWY983034 DNC982649:DNC983034 DDG982649:DDG983034 CTK982649:CTK983034 CJO982649:CJO983034 BZS982649:BZS983034 BPW982649:BPW983034 BGA982649:BGA983034 AWE982649:AWE983034 AMI982649:AMI983034 ACM982649:ACM983034 SQ982649:SQ983034 IU982649:IU983034 WVG917113:WVG917498 WLK917113:WLK917498 WBO917113:WBO917498 VRS917113:VRS917498 VHW917113:VHW917498 UYA917113:UYA917498 UOE917113:UOE917498 UEI917113:UEI917498 TUM917113:TUM917498 TKQ917113:TKQ917498 TAU917113:TAU917498 SQY917113:SQY917498 SHC917113:SHC917498 RXG917113:RXG917498 RNK917113:RNK917498 RDO917113:RDO917498 QTS917113:QTS917498 QJW917113:QJW917498 QAA917113:QAA917498 PQE917113:PQE917498 PGI917113:PGI917498 OWM917113:OWM917498 OMQ917113:OMQ917498 OCU917113:OCU917498 NSY917113:NSY917498 NJC917113:NJC917498 MZG917113:MZG917498 MPK917113:MPK917498 MFO917113:MFO917498 LVS917113:LVS917498 LLW917113:LLW917498 LCA917113:LCA917498 KSE917113:KSE917498 KII917113:KII917498 JYM917113:JYM917498 JOQ917113:JOQ917498 JEU917113:JEU917498 IUY917113:IUY917498 ILC917113:ILC917498 IBG917113:IBG917498 HRK917113:HRK917498 HHO917113:HHO917498 GXS917113:GXS917498 GNW917113:GNW917498 GEA917113:GEA917498 FUE917113:FUE917498 FKI917113:FKI917498 FAM917113:FAM917498 EQQ917113:EQQ917498 EGU917113:EGU917498 DWY917113:DWY917498 DNC917113:DNC917498 DDG917113:DDG917498 CTK917113:CTK917498 CJO917113:CJO917498 BZS917113:BZS917498 BPW917113:BPW917498 BGA917113:BGA917498 AWE917113:AWE917498 AMI917113:AMI917498 ACM917113:ACM917498 SQ917113:SQ917498 IU917113:IU917498 WVG851577:WVG851962 WLK851577:WLK851962 WBO851577:WBO851962 VRS851577:VRS851962 VHW851577:VHW851962 UYA851577:UYA851962 UOE851577:UOE851962 UEI851577:UEI851962 TUM851577:TUM851962 TKQ851577:TKQ851962 TAU851577:TAU851962 SQY851577:SQY851962 SHC851577:SHC851962 RXG851577:RXG851962 RNK851577:RNK851962 RDO851577:RDO851962 QTS851577:QTS851962 QJW851577:QJW851962 QAA851577:QAA851962 PQE851577:PQE851962 PGI851577:PGI851962 OWM851577:OWM851962 OMQ851577:OMQ851962 OCU851577:OCU851962 NSY851577:NSY851962 NJC851577:NJC851962 MZG851577:MZG851962 MPK851577:MPK851962 MFO851577:MFO851962 LVS851577:LVS851962 LLW851577:LLW851962 LCA851577:LCA851962 KSE851577:KSE851962 KII851577:KII851962 JYM851577:JYM851962 JOQ851577:JOQ851962 JEU851577:JEU851962 IUY851577:IUY851962 ILC851577:ILC851962 IBG851577:IBG851962 HRK851577:HRK851962 HHO851577:HHO851962 GXS851577:GXS851962 GNW851577:GNW851962 GEA851577:GEA851962 FUE851577:FUE851962 FKI851577:FKI851962 FAM851577:FAM851962 EQQ851577:EQQ851962 EGU851577:EGU851962 DWY851577:DWY851962 DNC851577:DNC851962 DDG851577:DDG851962 CTK851577:CTK851962 CJO851577:CJO851962 BZS851577:BZS851962 BPW851577:BPW851962 BGA851577:BGA851962 AWE851577:AWE851962 AMI851577:AMI851962 ACM851577:ACM851962 SQ851577:SQ851962 IU851577:IU851962 WVG786041:WVG786426 WLK786041:WLK786426 WBO786041:WBO786426 VRS786041:VRS786426 VHW786041:VHW786426 UYA786041:UYA786426 UOE786041:UOE786426 UEI786041:UEI786426 TUM786041:TUM786426 TKQ786041:TKQ786426 TAU786041:TAU786426 SQY786041:SQY786426 SHC786041:SHC786426 RXG786041:RXG786426 RNK786041:RNK786426 RDO786041:RDO786426 QTS786041:QTS786426 QJW786041:QJW786426 QAA786041:QAA786426 PQE786041:PQE786426 PGI786041:PGI786426 OWM786041:OWM786426 OMQ786041:OMQ786426 OCU786041:OCU786426 NSY786041:NSY786426 NJC786041:NJC786426 MZG786041:MZG786426 MPK786041:MPK786426 MFO786041:MFO786426 LVS786041:LVS786426 LLW786041:LLW786426 LCA786041:LCA786426 KSE786041:KSE786426 KII786041:KII786426 JYM786041:JYM786426 JOQ786041:JOQ786426 JEU786041:JEU786426 IUY786041:IUY786426 ILC786041:ILC786426 IBG786041:IBG786426 HRK786041:HRK786426 HHO786041:HHO786426 GXS786041:GXS786426 GNW786041:GNW786426 GEA786041:GEA786426 FUE786041:FUE786426 FKI786041:FKI786426 FAM786041:FAM786426 EQQ786041:EQQ786426 EGU786041:EGU786426 DWY786041:DWY786426 DNC786041:DNC786426 DDG786041:DDG786426 CTK786041:CTK786426 CJO786041:CJO786426 BZS786041:BZS786426 BPW786041:BPW786426 BGA786041:BGA786426 AWE786041:AWE786426 AMI786041:AMI786426 ACM786041:ACM786426 SQ786041:SQ786426 IU786041:IU786426 WVG720505:WVG720890 WLK720505:WLK720890 WBO720505:WBO720890 VRS720505:VRS720890 VHW720505:VHW720890 UYA720505:UYA720890 UOE720505:UOE720890 UEI720505:UEI720890 TUM720505:TUM720890 TKQ720505:TKQ720890 TAU720505:TAU720890 SQY720505:SQY720890 SHC720505:SHC720890 RXG720505:RXG720890 RNK720505:RNK720890 RDO720505:RDO720890 QTS720505:QTS720890 QJW720505:QJW720890 QAA720505:QAA720890 PQE720505:PQE720890 PGI720505:PGI720890 OWM720505:OWM720890 OMQ720505:OMQ720890 OCU720505:OCU720890 NSY720505:NSY720890 NJC720505:NJC720890 MZG720505:MZG720890 MPK720505:MPK720890 MFO720505:MFO720890 LVS720505:LVS720890 LLW720505:LLW720890 LCA720505:LCA720890 KSE720505:KSE720890 KII720505:KII720890 JYM720505:JYM720890 JOQ720505:JOQ720890 JEU720505:JEU720890 IUY720505:IUY720890 ILC720505:ILC720890 IBG720505:IBG720890 HRK720505:HRK720890 HHO720505:HHO720890 GXS720505:GXS720890 GNW720505:GNW720890 GEA720505:GEA720890 FUE720505:FUE720890 FKI720505:FKI720890 FAM720505:FAM720890 EQQ720505:EQQ720890 EGU720505:EGU720890 DWY720505:DWY720890 DNC720505:DNC720890 DDG720505:DDG720890 CTK720505:CTK720890 CJO720505:CJO720890 BZS720505:BZS720890 BPW720505:BPW720890 BGA720505:BGA720890 AWE720505:AWE720890 AMI720505:AMI720890 ACM720505:ACM720890 SQ720505:SQ720890 IU720505:IU720890 WVG654969:WVG655354 WLK654969:WLK655354 WBO654969:WBO655354 VRS654969:VRS655354 VHW654969:VHW655354 UYA654969:UYA655354 UOE654969:UOE655354 UEI654969:UEI655354 TUM654969:TUM655354 TKQ654969:TKQ655354 TAU654969:TAU655354 SQY654969:SQY655354 SHC654969:SHC655354 RXG654969:RXG655354 RNK654969:RNK655354 RDO654969:RDO655354 QTS654969:QTS655354 QJW654969:QJW655354 QAA654969:QAA655354 PQE654969:PQE655354 PGI654969:PGI655354 OWM654969:OWM655354 OMQ654969:OMQ655354 OCU654969:OCU655354 NSY654969:NSY655354 NJC654969:NJC655354 MZG654969:MZG655354 MPK654969:MPK655354 MFO654969:MFO655354 LVS654969:LVS655354 LLW654969:LLW655354 LCA654969:LCA655354 KSE654969:KSE655354 KII654969:KII655354 JYM654969:JYM655354 JOQ654969:JOQ655354 JEU654969:JEU655354 IUY654969:IUY655354 ILC654969:ILC655354 IBG654969:IBG655354 HRK654969:HRK655354 HHO654969:HHO655354 GXS654969:GXS655354 GNW654969:GNW655354 GEA654969:GEA655354 FUE654969:FUE655354 FKI654969:FKI655354 FAM654969:FAM655354 EQQ654969:EQQ655354 EGU654969:EGU655354 DWY654969:DWY655354 DNC654969:DNC655354 DDG654969:DDG655354 CTK654969:CTK655354 CJO654969:CJO655354 BZS654969:BZS655354 BPW654969:BPW655354 BGA654969:BGA655354 AWE654969:AWE655354 AMI654969:AMI655354 ACM654969:ACM655354 SQ654969:SQ655354 IU654969:IU655354 WVG589433:WVG589818 WLK589433:WLK589818 WBO589433:WBO589818 VRS589433:VRS589818 VHW589433:VHW589818 UYA589433:UYA589818 UOE589433:UOE589818 UEI589433:UEI589818 TUM589433:TUM589818 TKQ589433:TKQ589818 TAU589433:TAU589818 SQY589433:SQY589818 SHC589433:SHC589818 RXG589433:RXG589818 RNK589433:RNK589818 RDO589433:RDO589818 QTS589433:QTS589818 QJW589433:QJW589818 QAA589433:QAA589818 PQE589433:PQE589818 PGI589433:PGI589818 OWM589433:OWM589818 OMQ589433:OMQ589818 OCU589433:OCU589818 NSY589433:NSY589818 NJC589433:NJC589818 MZG589433:MZG589818 MPK589433:MPK589818 MFO589433:MFO589818 LVS589433:LVS589818 LLW589433:LLW589818 LCA589433:LCA589818 KSE589433:KSE589818 KII589433:KII589818 JYM589433:JYM589818 JOQ589433:JOQ589818 JEU589433:JEU589818 IUY589433:IUY589818 ILC589433:ILC589818 IBG589433:IBG589818 HRK589433:HRK589818 HHO589433:HHO589818 GXS589433:GXS589818 GNW589433:GNW589818 GEA589433:GEA589818 FUE589433:FUE589818 FKI589433:FKI589818 FAM589433:FAM589818 EQQ589433:EQQ589818 EGU589433:EGU589818 DWY589433:DWY589818 DNC589433:DNC589818 DDG589433:DDG589818 CTK589433:CTK589818 CJO589433:CJO589818 BZS589433:BZS589818 BPW589433:BPW589818 BGA589433:BGA589818 AWE589433:AWE589818 AMI589433:AMI589818 ACM589433:ACM589818 SQ589433:SQ589818 IU589433:IU589818 WVG523897:WVG524282 WLK523897:WLK524282 WBO523897:WBO524282 VRS523897:VRS524282 VHW523897:VHW524282 UYA523897:UYA524282 UOE523897:UOE524282 UEI523897:UEI524282 TUM523897:TUM524282 TKQ523897:TKQ524282 TAU523897:TAU524282 SQY523897:SQY524282 SHC523897:SHC524282 RXG523897:RXG524282 RNK523897:RNK524282 RDO523897:RDO524282 QTS523897:QTS524282 QJW523897:QJW524282 QAA523897:QAA524282 PQE523897:PQE524282 PGI523897:PGI524282 OWM523897:OWM524282 OMQ523897:OMQ524282 OCU523897:OCU524282 NSY523897:NSY524282 NJC523897:NJC524282 MZG523897:MZG524282 MPK523897:MPK524282 MFO523897:MFO524282 LVS523897:LVS524282 LLW523897:LLW524282 LCA523897:LCA524282 KSE523897:KSE524282 KII523897:KII524282 JYM523897:JYM524282 JOQ523897:JOQ524282 JEU523897:JEU524282 IUY523897:IUY524282 ILC523897:ILC524282 IBG523897:IBG524282 HRK523897:HRK524282 HHO523897:HHO524282 GXS523897:GXS524282 GNW523897:GNW524282 GEA523897:GEA524282 FUE523897:FUE524282 FKI523897:FKI524282 FAM523897:FAM524282 EQQ523897:EQQ524282 EGU523897:EGU524282 DWY523897:DWY524282 DNC523897:DNC524282 DDG523897:DDG524282 CTK523897:CTK524282 CJO523897:CJO524282 BZS523897:BZS524282 BPW523897:BPW524282 BGA523897:BGA524282 AWE523897:AWE524282 AMI523897:AMI524282 ACM523897:ACM524282 SQ523897:SQ524282 IU523897:IU524282 WVG458361:WVG458746 WLK458361:WLK458746 WBO458361:WBO458746 VRS458361:VRS458746 VHW458361:VHW458746 UYA458361:UYA458746 UOE458361:UOE458746 UEI458361:UEI458746 TUM458361:TUM458746 TKQ458361:TKQ458746 TAU458361:TAU458746 SQY458361:SQY458746 SHC458361:SHC458746 RXG458361:RXG458746 RNK458361:RNK458746 RDO458361:RDO458746 QTS458361:QTS458746 QJW458361:QJW458746 QAA458361:QAA458746 PQE458361:PQE458746 PGI458361:PGI458746 OWM458361:OWM458746 OMQ458361:OMQ458746 OCU458361:OCU458746 NSY458361:NSY458746 NJC458361:NJC458746 MZG458361:MZG458746 MPK458361:MPK458746 MFO458361:MFO458746 LVS458361:LVS458746 LLW458361:LLW458746 LCA458361:LCA458746 KSE458361:KSE458746 KII458361:KII458746 JYM458361:JYM458746 JOQ458361:JOQ458746 JEU458361:JEU458746 IUY458361:IUY458746 ILC458361:ILC458746 IBG458361:IBG458746 HRK458361:HRK458746 HHO458361:HHO458746 GXS458361:GXS458746 GNW458361:GNW458746 GEA458361:GEA458746 FUE458361:FUE458746 FKI458361:FKI458746 FAM458361:FAM458746 EQQ458361:EQQ458746 EGU458361:EGU458746 DWY458361:DWY458746 DNC458361:DNC458746 DDG458361:DDG458746 CTK458361:CTK458746 CJO458361:CJO458746 BZS458361:BZS458746 BPW458361:BPW458746 BGA458361:BGA458746 AWE458361:AWE458746 AMI458361:AMI458746 ACM458361:ACM458746 SQ458361:SQ458746 IU458361:IU458746 WVG392825:WVG393210 WLK392825:WLK393210 WBO392825:WBO393210 VRS392825:VRS393210 VHW392825:VHW393210 UYA392825:UYA393210 UOE392825:UOE393210 UEI392825:UEI393210 TUM392825:TUM393210 TKQ392825:TKQ393210 TAU392825:TAU393210 SQY392825:SQY393210 SHC392825:SHC393210 RXG392825:RXG393210 RNK392825:RNK393210 RDO392825:RDO393210 QTS392825:QTS393210 QJW392825:QJW393210 QAA392825:QAA393210 PQE392825:PQE393210 PGI392825:PGI393210 OWM392825:OWM393210 OMQ392825:OMQ393210 OCU392825:OCU393210 NSY392825:NSY393210 NJC392825:NJC393210 MZG392825:MZG393210 MPK392825:MPK393210 MFO392825:MFO393210 LVS392825:LVS393210 LLW392825:LLW393210 LCA392825:LCA393210 KSE392825:KSE393210 KII392825:KII393210 JYM392825:JYM393210 JOQ392825:JOQ393210 JEU392825:JEU393210 IUY392825:IUY393210 ILC392825:ILC393210 IBG392825:IBG393210 HRK392825:HRK393210 HHO392825:HHO393210 GXS392825:GXS393210 GNW392825:GNW393210 GEA392825:GEA393210 FUE392825:FUE393210 FKI392825:FKI393210 FAM392825:FAM393210 EQQ392825:EQQ393210 EGU392825:EGU393210 DWY392825:DWY393210 DNC392825:DNC393210 DDG392825:DDG393210 CTK392825:CTK393210 CJO392825:CJO393210 BZS392825:BZS393210 BPW392825:BPW393210 BGA392825:BGA393210 AWE392825:AWE393210 AMI392825:AMI393210 ACM392825:ACM393210 SQ392825:SQ393210 IU392825:IU393210 WVG327289:WVG327674 WLK327289:WLK327674 WBO327289:WBO327674 VRS327289:VRS327674 VHW327289:VHW327674 UYA327289:UYA327674 UOE327289:UOE327674 UEI327289:UEI327674 TUM327289:TUM327674 TKQ327289:TKQ327674 TAU327289:TAU327674 SQY327289:SQY327674 SHC327289:SHC327674 RXG327289:RXG327674 RNK327289:RNK327674 RDO327289:RDO327674 QTS327289:QTS327674 QJW327289:QJW327674 QAA327289:QAA327674 PQE327289:PQE327674 PGI327289:PGI327674 OWM327289:OWM327674 OMQ327289:OMQ327674 OCU327289:OCU327674 NSY327289:NSY327674 NJC327289:NJC327674 MZG327289:MZG327674 MPK327289:MPK327674 MFO327289:MFO327674 LVS327289:LVS327674 LLW327289:LLW327674 LCA327289:LCA327674 KSE327289:KSE327674 KII327289:KII327674 JYM327289:JYM327674 JOQ327289:JOQ327674 JEU327289:JEU327674 IUY327289:IUY327674 ILC327289:ILC327674 IBG327289:IBG327674 HRK327289:HRK327674 HHO327289:HHO327674 GXS327289:GXS327674 GNW327289:GNW327674 GEA327289:GEA327674 FUE327289:FUE327674 FKI327289:FKI327674 FAM327289:FAM327674 EQQ327289:EQQ327674 EGU327289:EGU327674 DWY327289:DWY327674 DNC327289:DNC327674 DDG327289:DDG327674 CTK327289:CTK327674 CJO327289:CJO327674 BZS327289:BZS327674 BPW327289:BPW327674 BGA327289:BGA327674 AWE327289:AWE327674 AMI327289:AMI327674 ACM327289:ACM327674 SQ327289:SQ327674 IU327289:IU327674 WVG261753:WVG262138 WLK261753:WLK262138 WBO261753:WBO262138 VRS261753:VRS262138 VHW261753:VHW262138 UYA261753:UYA262138 UOE261753:UOE262138 UEI261753:UEI262138 TUM261753:TUM262138 TKQ261753:TKQ262138 TAU261753:TAU262138 SQY261753:SQY262138 SHC261753:SHC262138 RXG261753:RXG262138 RNK261753:RNK262138 RDO261753:RDO262138 QTS261753:QTS262138 QJW261753:QJW262138 QAA261753:QAA262138 PQE261753:PQE262138 PGI261753:PGI262138 OWM261753:OWM262138 OMQ261753:OMQ262138 OCU261753:OCU262138 NSY261753:NSY262138 NJC261753:NJC262138 MZG261753:MZG262138 MPK261753:MPK262138 MFO261753:MFO262138 LVS261753:LVS262138 LLW261753:LLW262138 LCA261753:LCA262138 KSE261753:KSE262138 KII261753:KII262138 JYM261753:JYM262138 JOQ261753:JOQ262138 JEU261753:JEU262138 IUY261753:IUY262138 ILC261753:ILC262138 IBG261753:IBG262138 HRK261753:HRK262138 HHO261753:HHO262138 GXS261753:GXS262138 GNW261753:GNW262138 GEA261753:GEA262138 FUE261753:FUE262138 FKI261753:FKI262138 FAM261753:FAM262138 EQQ261753:EQQ262138 EGU261753:EGU262138 DWY261753:DWY262138 DNC261753:DNC262138 DDG261753:DDG262138 CTK261753:CTK262138 CJO261753:CJO262138 BZS261753:BZS262138 BPW261753:BPW262138 BGA261753:BGA262138 AWE261753:AWE262138 AMI261753:AMI262138 ACM261753:ACM262138 SQ261753:SQ262138 IU261753:IU262138 WVG196217:WVG196602 WLK196217:WLK196602 WBO196217:WBO196602 VRS196217:VRS196602 VHW196217:VHW196602 UYA196217:UYA196602 UOE196217:UOE196602 UEI196217:UEI196602 TUM196217:TUM196602 TKQ196217:TKQ196602 TAU196217:TAU196602 SQY196217:SQY196602 SHC196217:SHC196602 RXG196217:RXG196602 RNK196217:RNK196602 RDO196217:RDO196602 QTS196217:QTS196602 QJW196217:QJW196602 QAA196217:QAA196602 PQE196217:PQE196602 PGI196217:PGI196602 OWM196217:OWM196602 OMQ196217:OMQ196602 OCU196217:OCU196602 NSY196217:NSY196602 NJC196217:NJC196602 MZG196217:MZG196602 MPK196217:MPK196602 MFO196217:MFO196602 LVS196217:LVS196602 LLW196217:LLW196602 LCA196217:LCA196602 KSE196217:KSE196602 KII196217:KII196602 JYM196217:JYM196602 JOQ196217:JOQ196602 JEU196217:JEU196602 IUY196217:IUY196602 ILC196217:ILC196602 IBG196217:IBG196602 HRK196217:HRK196602 HHO196217:HHO196602 GXS196217:GXS196602 GNW196217:GNW196602 GEA196217:GEA196602 FUE196217:FUE196602 FKI196217:FKI196602 FAM196217:FAM196602 EQQ196217:EQQ196602 EGU196217:EGU196602 DWY196217:DWY196602 DNC196217:DNC196602 DDG196217:DDG196602 CTK196217:CTK196602 CJO196217:CJO196602 BZS196217:BZS196602 BPW196217:BPW196602 BGA196217:BGA196602 AWE196217:AWE196602 AMI196217:AMI196602 ACM196217:ACM196602 SQ196217:SQ196602 IU196217:IU196602 WVG130681:WVG131066 WLK130681:WLK131066 WBO130681:WBO131066 VRS130681:VRS131066 VHW130681:VHW131066 UYA130681:UYA131066 UOE130681:UOE131066 UEI130681:UEI131066 TUM130681:TUM131066 TKQ130681:TKQ131066 TAU130681:TAU131066 SQY130681:SQY131066 SHC130681:SHC131066 RXG130681:RXG131066 RNK130681:RNK131066 RDO130681:RDO131066 QTS130681:QTS131066 QJW130681:QJW131066 QAA130681:QAA131066 PQE130681:PQE131066 PGI130681:PGI131066 OWM130681:OWM131066 OMQ130681:OMQ131066 OCU130681:OCU131066 NSY130681:NSY131066 NJC130681:NJC131066 MZG130681:MZG131066 MPK130681:MPK131066 MFO130681:MFO131066 LVS130681:LVS131066 LLW130681:LLW131066 LCA130681:LCA131066 KSE130681:KSE131066 KII130681:KII131066 JYM130681:JYM131066 JOQ130681:JOQ131066 JEU130681:JEU131066 IUY130681:IUY131066 ILC130681:ILC131066 IBG130681:IBG131066 HRK130681:HRK131066 HHO130681:HHO131066 GXS130681:GXS131066 GNW130681:GNW131066 GEA130681:GEA131066 FUE130681:FUE131066 FKI130681:FKI131066 FAM130681:FAM131066 EQQ130681:EQQ131066 EGU130681:EGU131066 DWY130681:DWY131066 DNC130681:DNC131066 DDG130681:DDG131066 CTK130681:CTK131066 CJO130681:CJO131066 BZS130681:BZS131066 BPW130681:BPW131066 BGA130681:BGA131066 AWE130681:AWE131066 AMI130681:AMI131066 ACM130681:ACM131066 SQ130681:SQ131066 IU130681:IU131066 WVG65145:WVG65530 WLK65145:WLK65530 WBO65145:WBO65530 VRS65145:VRS65530 VHW65145:VHW65530 UYA65145:UYA65530 UOE65145:UOE65530 UEI65145:UEI65530 TUM65145:TUM65530 TKQ65145:TKQ65530 TAU65145:TAU65530 SQY65145:SQY65530 SHC65145:SHC65530 RXG65145:RXG65530 RNK65145:RNK65530 RDO65145:RDO65530 QTS65145:QTS65530 QJW65145:QJW65530 QAA65145:QAA65530 PQE65145:PQE65530 PGI65145:PGI65530 OWM65145:OWM65530 OMQ65145:OMQ65530 OCU65145:OCU65530 NSY65145:NSY65530 NJC65145:NJC65530 MZG65145:MZG65530 MPK65145:MPK65530 MFO65145:MFO65530 LVS65145:LVS65530 LLW65145:LLW65530 LCA65145:LCA65530 KSE65145:KSE65530 KII65145:KII65530 JYM65145:JYM65530 JOQ65145:JOQ65530 JEU65145:JEU65530 IUY65145:IUY65530 ILC65145:ILC65530 IBG65145:IBG65530 HRK65145:HRK65530 HHO65145:HHO65530 GXS65145:GXS65530 GNW65145:GNW65530 GEA65145:GEA65530 FUE65145:FUE65530 FKI65145:FKI65530 FAM65145:FAM65530 EQQ65145:EQQ65530 EGU65145:EGU65530 DWY65145:DWY65530 DNC65145:DNC65530 DDG65145:DDG65530 CTK65145:CTK65530 CJO65145:CJO65530 BZS65145:BZS65530 BPW65145:BPW65530 BGA65145:BGA65530 AWE65145:AWE65530 AMI65145:AMI65530 ACM65145:ACM65530 SQ65145:SQ65530 IU65145:IU65530 IU8:IU26 SQ8:SQ26 ACM8:ACM26 AMI8:AMI26 AWE8:AWE26 BGA8:BGA26 BPW8:BPW26 BZS8:BZS26 CJO8:CJO26 CTK8:CTK26 DDG8:DDG26 DNC8:DNC26 DWY8:DWY26 EGU8:EGU26 EQQ8:EQQ26 FAM8:FAM26 FKI8:FKI26 FUE8:FUE26 GEA8:GEA26 GNW8:GNW26 GXS8:GXS26 HHO8:HHO26 HRK8:HRK26 IBG8:IBG26 ILC8:ILC26 IUY8:IUY26 JEU8:JEU26 JOQ8:JOQ26 JYM8:JYM26 KII8:KII26 KSE8:KSE26 LCA8:LCA26 LLW8:LLW26 LVS8:LVS26 MFO8:MFO26 MPK8:MPK26 MZG8:MZG26 NJC8:NJC26 NSY8:NSY26 OCU8:OCU26 OMQ8:OMQ26 OWM8:OWM26 PGI8:PGI26 PQE8:PQE26 QAA8:QAA26 QJW8:QJW26 QTS8:QTS26 RDO8:RDO26 RNK8:RNK26 RXG8:RXG26 SHC8:SHC26 SQY8:SQY26 TAU8:TAU26 TKQ8:TKQ26 TUM8:TUM26 UEI8:UEI26 UOE8:UOE26 UYA8:UYA26 VHW8:VHW26 VRS8:VRS26 WBO8:WBO26 WLK8:WLK26 WVG8:WVG26" xr:uid="{A41FFD7E-9AB3-416C-8BE9-4422C3F314A5}">
      <formula1>#REF!</formula1>
    </dataValidation>
  </dataValidations>
  <pageMargins left="0.70866141732283472" right="0.70866141732283472" top="0.74803149606299213" bottom="0.74803149606299213" header="0.31496062992125984" footer="0.31496062992125984"/>
  <pageSetup paperSize="9" scale="89" fitToHeight="1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24CD-4E82-4AA9-8921-7053B71BC181}">
  <sheetPr>
    <tabColor theme="0" tint="-4.9989318521683403E-2"/>
    <pageSetUpPr fitToPage="1"/>
  </sheetPr>
  <dimension ref="A1:R26"/>
  <sheetViews>
    <sheetView showGridLines="0" showZeros="0" view="pageBreakPreview" zoomScaleNormal="100" zoomScaleSheetLayoutView="100" workbookViewId="0">
      <pane ySplit="7" topLeftCell="A17" activePane="bottomLeft" state="frozen"/>
      <selection pane="bottomLeft" activeCell="E2" sqref="E2"/>
    </sheetView>
  </sheetViews>
  <sheetFormatPr defaultRowHeight="18.75" x14ac:dyDescent="0.4"/>
  <cols>
    <col min="1" max="1" width="7" style="4" customWidth="1"/>
    <col min="2" max="2" width="8.25" style="4" customWidth="1"/>
    <col min="3" max="3" width="15.125" style="4" customWidth="1"/>
    <col min="4" max="4" width="11" style="4" customWidth="1"/>
    <col min="5" max="6" width="10.125" style="4" customWidth="1"/>
    <col min="7" max="7" width="5" style="4" customWidth="1"/>
    <col min="8" max="8" width="2.25" style="4" customWidth="1"/>
    <col min="9" max="9" width="7" style="4" customWidth="1"/>
    <col min="10" max="10" width="8.25" style="4" customWidth="1"/>
    <col min="11" max="11" width="15.125" style="4" customWidth="1"/>
    <col min="12" max="12" width="11" style="4" customWidth="1"/>
    <col min="13" max="14" width="10.125" style="4" customWidth="1"/>
    <col min="15" max="15" width="5" style="4" customWidth="1"/>
    <col min="16" max="253" width="9" style="1"/>
    <col min="254" max="254" width="8.25" style="1" bestFit="1" customWidth="1"/>
    <col min="255" max="255" width="17.375" style="1" customWidth="1"/>
    <col min="256" max="256" width="28.25" style="1" customWidth="1"/>
    <col min="257" max="258" width="9.625" style="1" customWidth="1"/>
    <col min="259" max="262" width="10.125" style="1" customWidth="1"/>
    <col min="263" max="264" width="9" style="1"/>
    <col min="265" max="265" width="21.5" style="1" bestFit="1" customWidth="1"/>
    <col min="266" max="266" width="11" style="1" bestFit="1" customWidth="1"/>
    <col min="267" max="267" width="11" style="1" customWidth="1"/>
    <col min="268" max="509" width="9" style="1"/>
    <col min="510" max="510" width="8.25" style="1" bestFit="1" customWidth="1"/>
    <col min="511" max="511" width="17.375" style="1" customWidth="1"/>
    <col min="512" max="512" width="28.25" style="1" customWidth="1"/>
    <col min="513" max="514" width="9.625" style="1" customWidth="1"/>
    <col min="515" max="518" width="10.125" style="1" customWidth="1"/>
    <col min="519" max="520" width="9" style="1"/>
    <col min="521" max="521" width="21.5" style="1" bestFit="1" customWidth="1"/>
    <col min="522" max="522" width="11" style="1" bestFit="1" customWidth="1"/>
    <col min="523" max="523" width="11" style="1" customWidth="1"/>
    <col min="524" max="765" width="9" style="1"/>
    <col min="766" max="766" width="8.25" style="1" bestFit="1" customWidth="1"/>
    <col min="767" max="767" width="17.375" style="1" customWidth="1"/>
    <col min="768" max="768" width="28.25" style="1" customWidth="1"/>
    <col min="769" max="770" width="9.625" style="1" customWidth="1"/>
    <col min="771" max="774" width="10.125" style="1" customWidth="1"/>
    <col min="775" max="776" width="9" style="1"/>
    <col min="777" max="777" width="21.5" style="1" bestFit="1" customWidth="1"/>
    <col min="778" max="778" width="11" style="1" bestFit="1" customWidth="1"/>
    <col min="779" max="779" width="11" style="1" customWidth="1"/>
    <col min="780" max="1021" width="9" style="1"/>
    <col min="1022" max="1022" width="8.25" style="1" bestFit="1" customWidth="1"/>
    <col min="1023" max="1023" width="17.375" style="1" customWidth="1"/>
    <col min="1024" max="1024" width="28.25" style="1" customWidth="1"/>
    <col min="1025" max="1026" width="9.625" style="1" customWidth="1"/>
    <col min="1027" max="1030" width="10.125" style="1" customWidth="1"/>
    <col min="1031" max="1032" width="9" style="1"/>
    <col min="1033" max="1033" width="21.5" style="1" bestFit="1" customWidth="1"/>
    <col min="1034" max="1034" width="11" style="1" bestFit="1" customWidth="1"/>
    <col min="1035" max="1035" width="11" style="1" customWidth="1"/>
    <col min="1036" max="1277" width="9" style="1"/>
    <col min="1278" max="1278" width="8.25" style="1" bestFit="1" customWidth="1"/>
    <col min="1279" max="1279" width="17.375" style="1" customWidth="1"/>
    <col min="1280" max="1280" width="28.25" style="1" customWidth="1"/>
    <col min="1281" max="1282" width="9.625" style="1" customWidth="1"/>
    <col min="1283" max="1286" width="10.125" style="1" customWidth="1"/>
    <col min="1287" max="1288" width="9" style="1"/>
    <col min="1289" max="1289" width="21.5" style="1" bestFit="1" customWidth="1"/>
    <col min="1290" max="1290" width="11" style="1" bestFit="1" customWidth="1"/>
    <col min="1291" max="1291" width="11" style="1" customWidth="1"/>
    <col min="1292" max="1533" width="9" style="1"/>
    <col min="1534" max="1534" width="8.25" style="1" bestFit="1" customWidth="1"/>
    <col min="1535" max="1535" width="17.375" style="1" customWidth="1"/>
    <col min="1536" max="1536" width="28.25" style="1" customWidth="1"/>
    <col min="1537" max="1538" width="9.625" style="1" customWidth="1"/>
    <col min="1539" max="1542" width="10.125" style="1" customWidth="1"/>
    <col min="1543" max="1544" width="9" style="1"/>
    <col min="1545" max="1545" width="21.5" style="1" bestFit="1" customWidth="1"/>
    <col min="1546" max="1546" width="11" style="1" bestFit="1" customWidth="1"/>
    <col min="1547" max="1547" width="11" style="1" customWidth="1"/>
    <col min="1548" max="1789" width="9" style="1"/>
    <col min="1790" max="1790" width="8.25" style="1" bestFit="1" customWidth="1"/>
    <col min="1791" max="1791" width="17.375" style="1" customWidth="1"/>
    <col min="1792" max="1792" width="28.25" style="1" customWidth="1"/>
    <col min="1793" max="1794" width="9.625" style="1" customWidth="1"/>
    <col min="1795" max="1798" width="10.125" style="1" customWidth="1"/>
    <col min="1799" max="1800" width="9" style="1"/>
    <col min="1801" max="1801" width="21.5" style="1" bestFit="1" customWidth="1"/>
    <col min="1802" max="1802" width="11" style="1" bestFit="1" customWidth="1"/>
    <col min="1803" max="1803" width="11" style="1" customWidth="1"/>
    <col min="1804" max="2045" width="9" style="1"/>
    <col min="2046" max="2046" width="8.25" style="1" bestFit="1" customWidth="1"/>
    <col min="2047" max="2047" width="17.375" style="1" customWidth="1"/>
    <col min="2048" max="2048" width="28.25" style="1" customWidth="1"/>
    <col min="2049" max="2050" width="9.625" style="1" customWidth="1"/>
    <col min="2051" max="2054" width="10.125" style="1" customWidth="1"/>
    <col min="2055" max="2056" width="9" style="1"/>
    <col min="2057" max="2057" width="21.5" style="1" bestFit="1" customWidth="1"/>
    <col min="2058" max="2058" width="11" style="1" bestFit="1" customWidth="1"/>
    <col min="2059" max="2059" width="11" style="1" customWidth="1"/>
    <col min="2060" max="2301" width="9" style="1"/>
    <col min="2302" max="2302" width="8.25" style="1" bestFit="1" customWidth="1"/>
    <col min="2303" max="2303" width="17.375" style="1" customWidth="1"/>
    <col min="2304" max="2304" width="28.25" style="1" customWidth="1"/>
    <col min="2305" max="2306" width="9.625" style="1" customWidth="1"/>
    <col min="2307" max="2310" width="10.125" style="1" customWidth="1"/>
    <col min="2311" max="2312" width="9" style="1"/>
    <col min="2313" max="2313" width="21.5" style="1" bestFit="1" customWidth="1"/>
    <col min="2314" max="2314" width="11" style="1" bestFit="1" customWidth="1"/>
    <col min="2315" max="2315" width="11" style="1" customWidth="1"/>
    <col min="2316" max="2557" width="9" style="1"/>
    <col min="2558" max="2558" width="8.25" style="1" bestFit="1" customWidth="1"/>
    <col min="2559" max="2559" width="17.375" style="1" customWidth="1"/>
    <col min="2560" max="2560" width="28.25" style="1" customWidth="1"/>
    <col min="2561" max="2562" width="9.625" style="1" customWidth="1"/>
    <col min="2563" max="2566" width="10.125" style="1" customWidth="1"/>
    <col min="2567" max="2568" width="9" style="1"/>
    <col min="2569" max="2569" width="21.5" style="1" bestFit="1" customWidth="1"/>
    <col min="2570" max="2570" width="11" style="1" bestFit="1" customWidth="1"/>
    <col min="2571" max="2571" width="11" style="1" customWidth="1"/>
    <col min="2572" max="2813" width="9" style="1"/>
    <col min="2814" max="2814" width="8.25" style="1" bestFit="1" customWidth="1"/>
    <col min="2815" max="2815" width="17.375" style="1" customWidth="1"/>
    <col min="2816" max="2816" width="28.25" style="1" customWidth="1"/>
    <col min="2817" max="2818" width="9.625" style="1" customWidth="1"/>
    <col min="2819" max="2822" width="10.125" style="1" customWidth="1"/>
    <col min="2823" max="2824" width="9" style="1"/>
    <col min="2825" max="2825" width="21.5" style="1" bestFit="1" customWidth="1"/>
    <col min="2826" max="2826" width="11" style="1" bestFit="1" customWidth="1"/>
    <col min="2827" max="2827" width="11" style="1" customWidth="1"/>
    <col min="2828" max="3069" width="9" style="1"/>
    <col min="3070" max="3070" width="8.25" style="1" bestFit="1" customWidth="1"/>
    <col min="3071" max="3071" width="17.375" style="1" customWidth="1"/>
    <col min="3072" max="3072" width="28.25" style="1" customWidth="1"/>
    <col min="3073" max="3074" width="9.625" style="1" customWidth="1"/>
    <col min="3075" max="3078" width="10.125" style="1" customWidth="1"/>
    <col min="3079" max="3080" width="9" style="1"/>
    <col min="3081" max="3081" width="21.5" style="1" bestFit="1" customWidth="1"/>
    <col min="3082" max="3082" width="11" style="1" bestFit="1" customWidth="1"/>
    <col min="3083" max="3083" width="11" style="1" customWidth="1"/>
    <col min="3084" max="3325" width="9" style="1"/>
    <col min="3326" max="3326" width="8.25" style="1" bestFit="1" customWidth="1"/>
    <col min="3327" max="3327" width="17.375" style="1" customWidth="1"/>
    <col min="3328" max="3328" width="28.25" style="1" customWidth="1"/>
    <col min="3329" max="3330" width="9.625" style="1" customWidth="1"/>
    <col min="3331" max="3334" width="10.125" style="1" customWidth="1"/>
    <col min="3335" max="3336" width="9" style="1"/>
    <col min="3337" max="3337" width="21.5" style="1" bestFit="1" customWidth="1"/>
    <col min="3338" max="3338" width="11" style="1" bestFit="1" customWidth="1"/>
    <col min="3339" max="3339" width="11" style="1" customWidth="1"/>
    <col min="3340" max="3581" width="9" style="1"/>
    <col min="3582" max="3582" width="8.25" style="1" bestFit="1" customWidth="1"/>
    <col min="3583" max="3583" width="17.375" style="1" customWidth="1"/>
    <col min="3584" max="3584" width="28.25" style="1" customWidth="1"/>
    <col min="3585" max="3586" width="9.625" style="1" customWidth="1"/>
    <col min="3587" max="3590" width="10.125" style="1" customWidth="1"/>
    <col min="3591" max="3592" width="9" style="1"/>
    <col min="3593" max="3593" width="21.5" style="1" bestFit="1" customWidth="1"/>
    <col min="3594" max="3594" width="11" style="1" bestFit="1" customWidth="1"/>
    <col min="3595" max="3595" width="11" style="1" customWidth="1"/>
    <col min="3596" max="3837" width="9" style="1"/>
    <col min="3838" max="3838" width="8.25" style="1" bestFit="1" customWidth="1"/>
    <col min="3839" max="3839" width="17.375" style="1" customWidth="1"/>
    <col min="3840" max="3840" width="28.25" style="1" customWidth="1"/>
    <col min="3841" max="3842" width="9.625" style="1" customWidth="1"/>
    <col min="3843" max="3846" width="10.125" style="1" customWidth="1"/>
    <col min="3847" max="3848" width="9" style="1"/>
    <col min="3849" max="3849" width="21.5" style="1" bestFit="1" customWidth="1"/>
    <col min="3850" max="3850" width="11" style="1" bestFit="1" customWidth="1"/>
    <col min="3851" max="3851" width="11" style="1" customWidth="1"/>
    <col min="3852" max="4093" width="9" style="1"/>
    <col min="4094" max="4094" width="8.25" style="1" bestFit="1" customWidth="1"/>
    <col min="4095" max="4095" width="17.375" style="1" customWidth="1"/>
    <col min="4096" max="4096" width="28.25" style="1" customWidth="1"/>
    <col min="4097" max="4098" width="9.625" style="1" customWidth="1"/>
    <col min="4099" max="4102" width="10.125" style="1" customWidth="1"/>
    <col min="4103" max="4104" width="9" style="1"/>
    <col min="4105" max="4105" width="21.5" style="1" bestFit="1" customWidth="1"/>
    <col min="4106" max="4106" width="11" style="1" bestFit="1" customWidth="1"/>
    <col min="4107" max="4107" width="11" style="1" customWidth="1"/>
    <col min="4108" max="4349" width="9" style="1"/>
    <col min="4350" max="4350" width="8.25" style="1" bestFit="1" customWidth="1"/>
    <col min="4351" max="4351" width="17.375" style="1" customWidth="1"/>
    <col min="4352" max="4352" width="28.25" style="1" customWidth="1"/>
    <col min="4353" max="4354" width="9.625" style="1" customWidth="1"/>
    <col min="4355" max="4358" width="10.125" style="1" customWidth="1"/>
    <col min="4359" max="4360" width="9" style="1"/>
    <col min="4361" max="4361" width="21.5" style="1" bestFit="1" customWidth="1"/>
    <col min="4362" max="4362" width="11" style="1" bestFit="1" customWidth="1"/>
    <col min="4363" max="4363" width="11" style="1" customWidth="1"/>
    <col min="4364" max="4605" width="9" style="1"/>
    <col min="4606" max="4606" width="8.25" style="1" bestFit="1" customWidth="1"/>
    <col min="4607" max="4607" width="17.375" style="1" customWidth="1"/>
    <col min="4608" max="4608" width="28.25" style="1" customWidth="1"/>
    <col min="4609" max="4610" width="9.625" style="1" customWidth="1"/>
    <col min="4611" max="4614" width="10.125" style="1" customWidth="1"/>
    <col min="4615" max="4616" width="9" style="1"/>
    <col min="4617" max="4617" width="21.5" style="1" bestFit="1" customWidth="1"/>
    <col min="4618" max="4618" width="11" style="1" bestFit="1" customWidth="1"/>
    <col min="4619" max="4619" width="11" style="1" customWidth="1"/>
    <col min="4620" max="4861" width="9" style="1"/>
    <col min="4862" max="4862" width="8.25" style="1" bestFit="1" customWidth="1"/>
    <col min="4863" max="4863" width="17.375" style="1" customWidth="1"/>
    <col min="4864" max="4864" width="28.25" style="1" customWidth="1"/>
    <col min="4865" max="4866" width="9.625" style="1" customWidth="1"/>
    <col min="4867" max="4870" width="10.125" style="1" customWidth="1"/>
    <col min="4871" max="4872" width="9" style="1"/>
    <col min="4873" max="4873" width="21.5" style="1" bestFit="1" customWidth="1"/>
    <col min="4874" max="4874" width="11" style="1" bestFit="1" customWidth="1"/>
    <col min="4875" max="4875" width="11" style="1" customWidth="1"/>
    <col min="4876" max="5117" width="9" style="1"/>
    <col min="5118" max="5118" width="8.25" style="1" bestFit="1" customWidth="1"/>
    <col min="5119" max="5119" width="17.375" style="1" customWidth="1"/>
    <col min="5120" max="5120" width="28.25" style="1" customWidth="1"/>
    <col min="5121" max="5122" width="9.625" style="1" customWidth="1"/>
    <col min="5123" max="5126" width="10.125" style="1" customWidth="1"/>
    <col min="5127" max="5128" width="9" style="1"/>
    <col min="5129" max="5129" width="21.5" style="1" bestFit="1" customWidth="1"/>
    <col min="5130" max="5130" width="11" style="1" bestFit="1" customWidth="1"/>
    <col min="5131" max="5131" width="11" style="1" customWidth="1"/>
    <col min="5132" max="5373" width="9" style="1"/>
    <col min="5374" max="5374" width="8.25" style="1" bestFit="1" customWidth="1"/>
    <col min="5375" max="5375" width="17.375" style="1" customWidth="1"/>
    <col min="5376" max="5376" width="28.25" style="1" customWidth="1"/>
    <col min="5377" max="5378" width="9.625" style="1" customWidth="1"/>
    <col min="5379" max="5382" width="10.125" style="1" customWidth="1"/>
    <col min="5383" max="5384" width="9" style="1"/>
    <col min="5385" max="5385" width="21.5" style="1" bestFit="1" customWidth="1"/>
    <col min="5386" max="5386" width="11" style="1" bestFit="1" customWidth="1"/>
    <col min="5387" max="5387" width="11" style="1" customWidth="1"/>
    <col min="5388" max="5629" width="9" style="1"/>
    <col min="5630" max="5630" width="8.25" style="1" bestFit="1" customWidth="1"/>
    <col min="5631" max="5631" width="17.375" style="1" customWidth="1"/>
    <col min="5632" max="5632" width="28.25" style="1" customWidth="1"/>
    <col min="5633" max="5634" width="9.625" style="1" customWidth="1"/>
    <col min="5635" max="5638" width="10.125" style="1" customWidth="1"/>
    <col min="5639" max="5640" width="9" style="1"/>
    <col min="5641" max="5641" width="21.5" style="1" bestFit="1" customWidth="1"/>
    <col min="5642" max="5642" width="11" style="1" bestFit="1" customWidth="1"/>
    <col min="5643" max="5643" width="11" style="1" customWidth="1"/>
    <col min="5644" max="5885" width="9" style="1"/>
    <col min="5886" max="5886" width="8.25" style="1" bestFit="1" customWidth="1"/>
    <col min="5887" max="5887" width="17.375" style="1" customWidth="1"/>
    <col min="5888" max="5888" width="28.25" style="1" customWidth="1"/>
    <col min="5889" max="5890" width="9.625" style="1" customWidth="1"/>
    <col min="5891" max="5894" width="10.125" style="1" customWidth="1"/>
    <col min="5895" max="5896" width="9" style="1"/>
    <col min="5897" max="5897" width="21.5" style="1" bestFit="1" customWidth="1"/>
    <col min="5898" max="5898" width="11" style="1" bestFit="1" customWidth="1"/>
    <col min="5899" max="5899" width="11" style="1" customWidth="1"/>
    <col min="5900" max="6141" width="9" style="1"/>
    <col min="6142" max="6142" width="8.25" style="1" bestFit="1" customWidth="1"/>
    <col min="6143" max="6143" width="17.375" style="1" customWidth="1"/>
    <col min="6144" max="6144" width="28.25" style="1" customWidth="1"/>
    <col min="6145" max="6146" width="9.625" style="1" customWidth="1"/>
    <col min="6147" max="6150" width="10.125" style="1" customWidth="1"/>
    <col min="6151" max="6152" width="9" style="1"/>
    <col min="6153" max="6153" width="21.5" style="1" bestFit="1" customWidth="1"/>
    <col min="6154" max="6154" width="11" style="1" bestFit="1" customWidth="1"/>
    <col min="6155" max="6155" width="11" style="1" customWidth="1"/>
    <col min="6156" max="6397" width="9" style="1"/>
    <col min="6398" max="6398" width="8.25" style="1" bestFit="1" customWidth="1"/>
    <col min="6399" max="6399" width="17.375" style="1" customWidth="1"/>
    <col min="6400" max="6400" width="28.25" style="1" customWidth="1"/>
    <col min="6401" max="6402" width="9.625" style="1" customWidth="1"/>
    <col min="6403" max="6406" width="10.125" style="1" customWidth="1"/>
    <col min="6407" max="6408" width="9" style="1"/>
    <col min="6409" max="6409" width="21.5" style="1" bestFit="1" customWidth="1"/>
    <col min="6410" max="6410" width="11" style="1" bestFit="1" customWidth="1"/>
    <col min="6411" max="6411" width="11" style="1" customWidth="1"/>
    <col min="6412" max="6653" width="9" style="1"/>
    <col min="6654" max="6654" width="8.25" style="1" bestFit="1" customWidth="1"/>
    <col min="6655" max="6655" width="17.375" style="1" customWidth="1"/>
    <col min="6656" max="6656" width="28.25" style="1" customWidth="1"/>
    <col min="6657" max="6658" width="9.625" style="1" customWidth="1"/>
    <col min="6659" max="6662" width="10.125" style="1" customWidth="1"/>
    <col min="6663" max="6664" width="9" style="1"/>
    <col min="6665" max="6665" width="21.5" style="1" bestFit="1" customWidth="1"/>
    <col min="6666" max="6666" width="11" style="1" bestFit="1" customWidth="1"/>
    <col min="6667" max="6667" width="11" style="1" customWidth="1"/>
    <col min="6668" max="6909" width="9" style="1"/>
    <col min="6910" max="6910" width="8.25" style="1" bestFit="1" customWidth="1"/>
    <col min="6911" max="6911" width="17.375" style="1" customWidth="1"/>
    <col min="6912" max="6912" width="28.25" style="1" customWidth="1"/>
    <col min="6913" max="6914" width="9.625" style="1" customWidth="1"/>
    <col min="6915" max="6918" width="10.125" style="1" customWidth="1"/>
    <col min="6919" max="6920" width="9" style="1"/>
    <col min="6921" max="6921" width="21.5" style="1" bestFit="1" customWidth="1"/>
    <col min="6922" max="6922" width="11" style="1" bestFit="1" customWidth="1"/>
    <col min="6923" max="6923" width="11" style="1" customWidth="1"/>
    <col min="6924" max="7165" width="9" style="1"/>
    <col min="7166" max="7166" width="8.25" style="1" bestFit="1" customWidth="1"/>
    <col min="7167" max="7167" width="17.375" style="1" customWidth="1"/>
    <col min="7168" max="7168" width="28.25" style="1" customWidth="1"/>
    <col min="7169" max="7170" width="9.625" style="1" customWidth="1"/>
    <col min="7171" max="7174" width="10.125" style="1" customWidth="1"/>
    <col min="7175" max="7176" width="9" style="1"/>
    <col min="7177" max="7177" width="21.5" style="1" bestFit="1" customWidth="1"/>
    <col min="7178" max="7178" width="11" style="1" bestFit="1" customWidth="1"/>
    <col min="7179" max="7179" width="11" style="1" customWidth="1"/>
    <col min="7180" max="7421" width="9" style="1"/>
    <col min="7422" max="7422" width="8.25" style="1" bestFit="1" customWidth="1"/>
    <col min="7423" max="7423" width="17.375" style="1" customWidth="1"/>
    <col min="7424" max="7424" width="28.25" style="1" customWidth="1"/>
    <col min="7425" max="7426" width="9.625" style="1" customWidth="1"/>
    <col min="7427" max="7430" width="10.125" style="1" customWidth="1"/>
    <col min="7431" max="7432" width="9" style="1"/>
    <col min="7433" max="7433" width="21.5" style="1" bestFit="1" customWidth="1"/>
    <col min="7434" max="7434" width="11" style="1" bestFit="1" customWidth="1"/>
    <col min="7435" max="7435" width="11" style="1" customWidth="1"/>
    <col min="7436" max="7677" width="9" style="1"/>
    <col min="7678" max="7678" width="8.25" style="1" bestFit="1" customWidth="1"/>
    <col min="7679" max="7679" width="17.375" style="1" customWidth="1"/>
    <col min="7680" max="7680" width="28.25" style="1" customWidth="1"/>
    <col min="7681" max="7682" width="9.625" style="1" customWidth="1"/>
    <col min="7683" max="7686" width="10.125" style="1" customWidth="1"/>
    <col min="7687" max="7688" width="9" style="1"/>
    <col min="7689" max="7689" width="21.5" style="1" bestFit="1" customWidth="1"/>
    <col min="7690" max="7690" width="11" style="1" bestFit="1" customWidth="1"/>
    <col min="7691" max="7691" width="11" style="1" customWidth="1"/>
    <col min="7692" max="7933" width="9" style="1"/>
    <col min="7934" max="7934" width="8.25" style="1" bestFit="1" customWidth="1"/>
    <col min="7935" max="7935" width="17.375" style="1" customWidth="1"/>
    <col min="7936" max="7936" width="28.25" style="1" customWidth="1"/>
    <col min="7937" max="7938" width="9.625" style="1" customWidth="1"/>
    <col min="7939" max="7942" width="10.125" style="1" customWidth="1"/>
    <col min="7943" max="7944" width="9" style="1"/>
    <col min="7945" max="7945" width="21.5" style="1" bestFit="1" customWidth="1"/>
    <col min="7946" max="7946" width="11" style="1" bestFit="1" customWidth="1"/>
    <col min="7947" max="7947" width="11" style="1" customWidth="1"/>
    <col min="7948" max="8189" width="9" style="1"/>
    <col min="8190" max="8190" width="8.25" style="1" bestFit="1" customWidth="1"/>
    <col min="8191" max="8191" width="17.375" style="1" customWidth="1"/>
    <col min="8192" max="8192" width="28.25" style="1" customWidth="1"/>
    <col min="8193" max="8194" width="9.625" style="1" customWidth="1"/>
    <col min="8195" max="8198" width="10.125" style="1" customWidth="1"/>
    <col min="8199" max="8200" width="9" style="1"/>
    <col min="8201" max="8201" width="21.5" style="1" bestFit="1" customWidth="1"/>
    <col min="8202" max="8202" width="11" style="1" bestFit="1" customWidth="1"/>
    <col min="8203" max="8203" width="11" style="1" customWidth="1"/>
    <col min="8204" max="8445" width="9" style="1"/>
    <col min="8446" max="8446" width="8.25" style="1" bestFit="1" customWidth="1"/>
    <col min="8447" max="8447" width="17.375" style="1" customWidth="1"/>
    <col min="8448" max="8448" width="28.25" style="1" customWidth="1"/>
    <col min="8449" max="8450" width="9.625" style="1" customWidth="1"/>
    <col min="8451" max="8454" width="10.125" style="1" customWidth="1"/>
    <col min="8455" max="8456" width="9" style="1"/>
    <col min="8457" max="8457" width="21.5" style="1" bestFit="1" customWidth="1"/>
    <col min="8458" max="8458" width="11" style="1" bestFit="1" customWidth="1"/>
    <col min="8459" max="8459" width="11" style="1" customWidth="1"/>
    <col min="8460" max="8701" width="9" style="1"/>
    <col min="8702" max="8702" width="8.25" style="1" bestFit="1" customWidth="1"/>
    <col min="8703" max="8703" width="17.375" style="1" customWidth="1"/>
    <col min="8704" max="8704" width="28.25" style="1" customWidth="1"/>
    <col min="8705" max="8706" width="9.625" style="1" customWidth="1"/>
    <col min="8707" max="8710" width="10.125" style="1" customWidth="1"/>
    <col min="8711" max="8712" width="9" style="1"/>
    <col min="8713" max="8713" width="21.5" style="1" bestFit="1" customWidth="1"/>
    <col min="8714" max="8714" width="11" style="1" bestFit="1" customWidth="1"/>
    <col min="8715" max="8715" width="11" style="1" customWidth="1"/>
    <col min="8716" max="8957" width="9" style="1"/>
    <col min="8958" max="8958" width="8.25" style="1" bestFit="1" customWidth="1"/>
    <col min="8959" max="8959" width="17.375" style="1" customWidth="1"/>
    <col min="8960" max="8960" width="28.25" style="1" customWidth="1"/>
    <col min="8961" max="8962" width="9.625" style="1" customWidth="1"/>
    <col min="8963" max="8966" width="10.125" style="1" customWidth="1"/>
    <col min="8967" max="8968" width="9" style="1"/>
    <col min="8969" max="8969" width="21.5" style="1" bestFit="1" customWidth="1"/>
    <col min="8970" max="8970" width="11" style="1" bestFit="1" customWidth="1"/>
    <col min="8971" max="8971" width="11" style="1" customWidth="1"/>
    <col min="8972" max="9213" width="9" style="1"/>
    <col min="9214" max="9214" width="8.25" style="1" bestFit="1" customWidth="1"/>
    <col min="9215" max="9215" width="17.375" style="1" customWidth="1"/>
    <col min="9216" max="9216" width="28.25" style="1" customWidth="1"/>
    <col min="9217" max="9218" width="9.625" style="1" customWidth="1"/>
    <col min="9219" max="9222" width="10.125" style="1" customWidth="1"/>
    <col min="9223" max="9224" width="9" style="1"/>
    <col min="9225" max="9225" width="21.5" style="1" bestFit="1" customWidth="1"/>
    <col min="9226" max="9226" width="11" style="1" bestFit="1" customWidth="1"/>
    <col min="9227" max="9227" width="11" style="1" customWidth="1"/>
    <col min="9228" max="9469" width="9" style="1"/>
    <col min="9470" max="9470" width="8.25" style="1" bestFit="1" customWidth="1"/>
    <col min="9471" max="9471" width="17.375" style="1" customWidth="1"/>
    <col min="9472" max="9472" width="28.25" style="1" customWidth="1"/>
    <col min="9473" max="9474" width="9.625" style="1" customWidth="1"/>
    <col min="9475" max="9478" width="10.125" style="1" customWidth="1"/>
    <col min="9479" max="9480" width="9" style="1"/>
    <col min="9481" max="9481" width="21.5" style="1" bestFit="1" customWidth="1"/>
    <col min="9482" max="9482" width="11" style="1" bestFit="1" customWidth="1"/>
    <col min="9483" max="9483" width="11" style="1" customWidth="1"/>
    <col min="9484" max="9725" width="9" style="1"/>
    <col min="9726" max="9726" width="8.25" style="1" bestFit="1" customWidth="1"/>
    <col min="9727" max="9727" width="17.375" style="1" customWidth="1"/>
    <col min="9728" max="9728" width="28.25" style="1" customWidth="1"/>
    <col min="9729" max="9730" width="9.625" style="1" customWidth="1"/>
    <col min="9731" max="9734" width="10.125" style="1" customWidth="1"/>
    <col min="9735" max="9736" width="9" style="1"/>
    <col min="9737" max="9737" width="21.5" style="1" bestFit="1" customWidth="1"/>
    <col min="9738" max="9738" width="11" style="1" bestFit="1" customWidth="1"/>
    <col min="9739" max="9739" width="11" style="1" customWidth="1"/>
    <col min="9740" max="9981" width="9" style="1"/>
    <col min="9982" max="9982" width="8.25" style="1" bestFit="1" customWidth="1"/>
    <col min="9983" max="9983" width="17.375" style="1" customWidth="1"/>
    <col min="9984" max="9984" width="28.25" style="1" customWidth="1"/>
    <col min="9985" max="9986" width="9.625" style="1" customWidth="1"/>
    <col min="9987" max="9990" width="10.125" style="1" customWidth="1"/>
    <col min="9991" max="9992" width="9" style="1"/>
    <col min="9993" max="9993" width="21.5" style="1" bestFit="1" customWidth="1"/>
    <col min="9994" max="9994" width="11" style="1" bestFit="1" customWidth="1"/>
    <col min="9995" max="9995" width="11" style="1" customWidth="1"/>
    <col min="9996" max="10237" width="9" style="1"/>
    <col min="10238" max="10238" width="8.25" style="1" bestFit="1" customWidth="1"/>
    <col min="10239" max="10239" width="17.375" style="1" customWidth="1"/>
    <col min="10240" max="10240" width="28.25" style="1" customWidth="1"/>
    <col min="10241" max="10242" width="9.625" style="1" customWidth="1"/>
    <col min="10243" max="10246" width="10.125" style="1" customWidth="1"/>
    <col min="10247" max="10248" width="9" style="1"/>
    <col min="10249" max="10249" width="21.5" style="1" bestFit="1" customWidth="1"/>
    <col min="10250" max="10250" width="11" style="1" bestFit="1" customWidth="1"/>
    <col min="10251" max="10251" width="11" style="1" customWidth="1"/>
    <col min="10252" max="10493" width="9" style="1"/>
    <col min="10494" max="10494" width="8.25" style="1" bestFit="1" customWidth="1"/>
    <col min="10495" max="10495" width="17.375" style="1" customWidth="1"/>
    <col min="10496" max="10496" width="28.25" style="1" customWidth="1"/>
    <col min="10497" max="10498" width="9.625" style="1" customWidth="1"/>
    <col min="10499" max="10502" width="10.125" style="1" customWidth="1"/>
    <col min="10503" max="10504" width="9" style="1"/>
    <col min="10505" max="10505" width="21.5" style="1" bestFit="1" customWidth="1"/>
    <col min="10506" max="10506" width="11" style="1" bestFit="1" customWidth="1"/>
    <col min="10507" max="10507" width="11" style="1" customWidth="1"/>
    <col min="10508" max="10749" width="9" style="1"/>
    <col min="10750" max="10750" width="8.25" style="1" bestFit="1" customWidth="1"/>
    <col min="10751" max="10751" width="17.375" style="1" customWidth="1"/>
    <col min="10752" max="10752" width="28.25" style="1" customWidth="1"/>
    <col min="10753" max="10754" width="9.625" style="1" customWidth="1"/>
    <col min="10755" max="10758" width="10.125" style="1" customWidth="1"/>
    <col min="10759" max="10760" width="9" style="1"/>
    <col min="10761" max="10761" width="21.5" style="1" bestFit="1" customWidth="1"/>
    <col min="10762" max="10762" width="11" style="1" bestFit="1" customWidth="1"/>
    <col min="10763" max="10763" width="11" style="1" customWidth="1"/>
    <col min="10764" max="11005" width="9" style="1"/>
    <col min="11006" max="11006" width="8.25" style="1" bestFit="1" customWidth="1"/>
    <col min="11007" max="11007" width="17.375" style="1" customWidth="1"/>
    <col min="11008" max="11008" width="28.25" style="1" customWidth="1"/>
    <col min="11009" max="11010" width="9.625" style="1" customWidth="1"/>
    <col min="11011" max="11014" width="10.125" style="1" customWidth="1"/>
    <col min="11015" max="11016" width="9" style="1"/>
    <col min="11017" max="11017" width="21.5" style="1" bestFit="1" customWidth="1"/>
    <col min="11018" max="11018" width="11" style="1" bestFit="1" customWidth="1"/>
    <col min="11019" max="11019" width="11" style="1" customWidth="1"/>
    <col min="11020" max="11261" width="9" style="1"/>
    <col min="11262" max="11262" width="8.25" style="1" bestFit="1" customWidth="1"/>
    <col min="11263" max="11263" width="17.375" style="1" customWidth="1"/>
    <col min="11264" max="11264" width="28.25" style="1" customWidth="1"/>
    <col min="11265" max="11266" width="9.625" style="1" customWidth="1"/>
    <col min="11267" max="11270" width="10.125" style="1" customWidth="1"/>
    <col min="11271" max="11272" width="9" style="1"/>
    <col min="11273" max="11273" width="21.5" style="1" bestFit="1" customWidth="1"/>
    <col min="11274" max="11274" width="11" style="1" bestFit="1" customWidth="1"/>
    <col min="11275" max="11275" width="11" style="1" customWidth="1"/>
    <col min="11276" max="11517" width="9" style="1"/>
    <col min="11518" max="11518" width="8.25" style="1" bestFit="1" customWidth="1"/>
    <col min="11519" max="11519" width="17.375" style="1" customWidth="1"/>
    <col min="11520" max="11520" width="28.25" style="1" customWidth="1"/>
    <col min="11521" max="11522" width="9.625" style="1" customWidth="1"/>
    <col min="11523" max="11526" width="10.125" style="1" customWidth="1"/>
    <col min="11527" max="11528" width="9" style="1"/>
    <col min="11529" max="11529" width="21.5" style="1" bestFit="1" customWidth="1"/>
    <col min="11530" max="11530" width="11" style="1" bestFit="1" customWidth="1"/>
    <col min="11531" max="11531" width="11" style="1" customWidth="1"/>
    <col min="11532" max="11773" width="9" style="1"/>
    <col min="11774" max="11774" width="8.25" style="1" bestFit="1" customWidth="1"/>
    <col min="11775" max="11775" width="17.375" style="1" customWidth="1"/>
    <col min="11776" max="11776" width="28.25" style="1" customWidth="1"/>
    <col min="11777" max="11778" width="9.625" style="1" customWidth="1"/>
    <col min="11779" max="11782" width="10.125" style="1" customWidth="1"/>
    <col min="11783" max="11784" width="9" style="1"/>
    <col min="11785" max="11785" width="21.5" style="1" bestFit="1" customWidth="1"/>
    <col min="11786" max="11786" width="11" style="1" bestFit="1" customWidth="1"/>
    <col min="11787" max="11787" width="11" style="1" customWidth="1"/>
    <col min="11788" max="12029" width="9" style="1"/>
    <col min="12030" max="12030" width="8.25" style="1" bestFit="1" customWidth="1"/>
    <col min="12031" max="12031" width="17.375" style="1" customWidth="1"/>
    <col min="12032" max="12032" width="28.25" style="1" customWidth="1"/>
    <col min="12033" max="12034" width="9.625" style="1" customWidth="1"/>
    <col min="12035" max="12038" width="10.125" style="1" customWidth="1"/>
    <col min="12039" max="12040" width="9" style="1"/>
    <col min="12041" max="12041" width="21.5" style="1" bestFit="1" customWidth="1"/>
    <col min="12042" max="12042" width="11" style="1" bestFit="1" customWidth="1"/>
    <col min="12043" max="12043" width="11" style="1" customWidth="1"/>
    <col min="12044" max="12285" width="9" style="1"/>
    <col min="12286" max="12286" width="8.25" style="1" bestFit="1" customWidth="1"/>
    <col min="12287" max="12287" width="17.375" style="1" customWidth="1"/>
    <col min="12288" max="12288" width="28.25" style="1" customWidth="1"/>
    <col min="12289" max="12290" width="9.625" style="1" customWidth="1"/>
    <col min="12291" max="12294" width="10.125" style="1" customWidth="1"/>
    <col min="12295" max="12296" width="9" style="1"/>
    <col min="12297" max="12297" width="21.5" style="1" bestFit="1" customWidth="1"/>
    <col min="12298" max="12298" width="11" style="1" bestFit="1" customWidth="1"/>
    <col min="12299" max="12299" width="11" style="1" customWidth="1"/>
    <col min="12300" max="12541" width="9" style="1"/>
    <col min="12542" max="12542" width="8.25" style="1" bestFit="1" customWidth="1"/>
    <col min="12543" max="12543" width="17.375" style="1" customWidth="1"/>
    <col min="12544" max="12544" width="28.25" style="1" customWidth="1"/>
    <col min="12545" max="12546" width="9.625" style="1" customWidth="1"/>
    <col min="12547" max="12550" width="10.125" style="1" customWidth="1"/>
    <col min="12551" max="12552" width="9" style="1"/>
    <col min="12553" max="12553" width="21.5" style="1" bestFit="1" customWidth="1"/>
    <col min="12554" max="12554" width="11" style="1" bestFit="1" customWidth="1"/>
    <col min="12555" max="12555" width="11" style="1" customWidth="1"/>
    <col min="12556" max="12797" width="9" style="1"/>
    <col min="12798" max="12798" width="8.25" style="1" bestFit="1" customWidth="1"/>
    <col min="12799" max="12799" width="17.375" style="1" customWidth="1"/>
    <col min="12800" max="12800" width="28.25" style="1" customWidth="1"/>
    <col min="12801" max="12802" width="9.625" style="1" customWidth="1"/>
    <col min="12803" max="12806" width="10.125" style="1" customWidth="1"/>
    <col min="12807" max="12808" width="9" style="1"/>
    <col min="12809" max="12809" width="21.5" style="1" bestFit="1" customWidth="1"/>
    <col min="12810" max="12810" width="11" style="1" bestFit="1" customWidth="1"/>
    <col min="12811" max="12811" width="11" style="1" customWidth="1"/>
    <col min="12812" max="13053" width="9" style="1"/>
    <col min="13054" max="13054" width="8.25" style="1" bestFit="1" customWidth="1"/>
    <col min="13055" max="13055" width="17.375" style="1" customWidth="1"/>
    <col min="13056" max="13056" width="28.25" style="1" customWidth="1"/>
    <col min="13057" max="13058" width="9.625" style="1" customWidth="1"/>
    <col min="13059" max="13062" width="10.125" style="1" customWidth="1"/>
    <col min="13063" max="13064" width="9" style="1"/>
    <col min="13065" max="13065" width="21.5" style="1" bestFit="1" customWidth="1"/>
    <col min="13066" max="13066" width="11" style="1" bestFit="1" customWidth="1"/>
    <col min="13067" max="13067" width="11" style="1" customWidth="1"/>
    <col min="13068" max="13309" width="9" style="1"/>
    <col min="13310" max="13310" width="8.25" style="1" bestFit="1" customWidth="1"/>
    <col min="13311" max="13311" width="17.375" style="1" customWidth="1"/>
    <col min="13312" max="13312" width="28.25" style="1" customWidth="1"/>
    <col min="13313" max="13314" width="9.625" style="1" customWidth="1"/>
    <col min="13315" max="13318" width="10.125" style="1" customWidth="1"/>
    <col min="13319" max="13320" width="9" style="1"/>
    <col min="13321" max="13321" width="21.5" style="1" bestFit="1" customWidth="1"/>
    <col min="13322" max="13322" width="11" style="1" bestFit="1" customWidth="1"/>
    <col min="13323" max="13323" width="11" style="1" customWidth="1"/>
    <col min="13324" max="13565" width="9" style="1"/>
    <col min="13566" max="13566" width="8.25" style="1" bestFit="1" customWidth="1"/>
    <col min="13567" max="13567" width="17.375" style="1" customWidth="1"/>
    <col min="13568" max="13568" width="28.25" style="1" customWidth="1"/>
    <col min="13569" max="13570" width="9.625" style="1" customWidth="1"/>
    <col min="13571" max="13574" width="10.125" style="1" customWidth="1"/>
    <col min="13575" max="13576" width="9" style="1"/>
    <col min="13577" max="13577" width="21.5" style="1" bestFit="1" customWidth="1"/>
    <col min="13578" max="13578" width="11" style="1" bestFit="1" customWidth="1"/>
    <col min="13579" max="13579" width="11" style="1" customWidth="1"/>
    <col min="13580" max="13821" width="9" style="1"/>
    <col min="13822" max="13822" width="8.25" style="1" bestFit="1" customWidth="1"/>
    <col min="13823" max="13823" width="17.375" style="1" customWidth="1"/>
    <col min="13824" max="13824" width="28.25" style="1" customWidth="1"/>
    <col min="13825" max="13826" width="9.625" style="1" customWidth="1"/>
    <col min="13827" max="13830" width="10.125" style="1" customWidth="1"/>
    <col min="13831" max="13832" width="9" style="1"/>
    <col min="13833" max="13833" width="21.5" style="1" bestFit="1" customWidth="1"/>
    <col min="13834" max="13834" width="11" style="1" bestFit="1" customWidth="1"/>
    <col min="13835" max="13835" width="11" style="1" customWidth="1"/>
    <col min="13836" max="14077" width="9" style="1"/>
    <col min="14078" max="14078" width="8.25" style="1" bestFit="1" customWidth="1"/>
    <col min="14079" max="14079" width="17.375" style="1" customWidth="1"/>
    <col min="14080" max="14080" width="28.25" style="1" customWidth="1"/>
    <col min="14081" max="14082" width="9.625" style="1" customWidth="1"/>
    <col min="14083" max="14086" width="10.125" style="1" customWidth="1"/>
    <col min="14087" max="14088" width="9" style="1"/>
    <col min="14089" max="14089" width="21.5" style="1" bestFit="1" customWidth="1"/>
    <col min="14090" max="14090" width="11" style="1" bestFit="1" customWidth="1"/>
    <col min="14091" max="14091" width="11" style="1" customWidth="1"/>
    <col min="14092" max="14333" width="9" style="1"/>
    <col min="14334" max="14334" width="8.25" style="1" bestFit="1" customWidth="1"/>
    <col min="14335" max="14335" width="17.375" style="1" customWidth="1"/>
    <col min="14336" max="14336" width="28.25" style="1" customWidth="1"/>
    <col min="14337" max="14338" width="9.625" style="1" customWidth="1"/>
    <col min="14339" max="14342" width="10.125" style="1" customWidth="1"/>
    <col min="14343" max="14344" width="9" style="1"/>
    <col min="14345" max="14345" width="21.5" style="1" bestFit="1" customWidth="1"/>
    <col min="14346" max="14346" width="11" style="1" bestFit="1" customWidth="1"/>
    <col min="14347" max="14347" width="11" style="1" customWidth="1"/>
    <col min="14348" max="14589" width="9" style="1"/>
    <col min="14590" max="14590" width="8.25" style="1" bestFit="1" customWidth="1"/>
    <col min="14591" max="14591" width="17.375" style="1" customWidth="1"/>
    <col min="14592" max="14592" width="28.25" style="1" customWidth="1"/>
    <col min="14593" max="14594" width="9.625" style="1" customWidth="1"/>
    <col min="14595" max="14598" width="10.125" style="1" customWidth="1"/>
    <col min="14599" max="14600" width="9" style="1"/>
    <col min="14601" max="14601" width="21.5" style="1" bestFit="1" customWidth="1"/>
    <col min="14602" max="14602" width="11" style="1" bestFit="1" customWidth="1"/>
    <col min="14603" max="14603" width="11" style="1" customWidth="1"/>
    <col min="14604" max="14845" width="9" style="1"/>
    <col min="14846" max="14846" width="8.25" style="1" bestFit="1" customWidth="1"/>
    <col min="14847" max="14847" width="17.375" style="1" customWidth="1"/>
    <col min="14848" max="14848" width="28.25" style="1" customWidth="1"/>
    <col min="14849" max="14850" width="9.625" style="1" customWidth="1"/>
    <col min="14851" max="14854" width="10.125" style="1" customWidth="1"/>
    <col min="14855" max="14856" width="9" style="1"/>
    <col min="14857" max="14857" width="21.5" style="1" bestFit="1" customWidth="1"/>
    <col min="14858" max="14858" width="11" style="1" bestFit="1" customWidth="1"/>
    <col min="14859" max="14859" width="11" style="1" customWidth="1"/>
    <col min="14860" max="15101" width="9" style="1"/>
    <col min="15102" max="15102" width="8.25" style="1" bestFit="1" customWidth="1"/>
    <col min="15103" max="15103" width="17.375" style="1" customWidth="1"/>
    <col min="15104" max="15104" width="28.25" style="1" customWidth="1"/>
    <col min="15105" max="15106" width="9.625" style="1" customWidth="1"/>
    <col min="15107" max="15110" width="10.125" style="1" customWidth="1"/>
    <col min="15111" max="15112" width="9" style="1"/>
    <col min="15113" max="15113" width="21.5" style="1" bestFit="1" customWidth="1"/>
    <col min="15114" max="15114" width="11" style="1" bestFit="1" customWidth="1"/>
    <col min="15115" max="15115" width="11" style="1" customWidth="1"/>
    <col min="15116" max="15357" width="9" style="1"/>
    <col min="15358" max="15358" width="8.25" style="1" bestFit="1" customWidth="1"/>
    <col min="15359" max="15359" width="17.375" style="1" customWidth="1"/>
    <col min="15360" max="15360" width="28.25" style="1" customWidth="1"/>
    <col min="15361" max="15362" width="9.625" style="1" customWidth="1"/>
    <col min="15363" max="15366" width="10.125" style="1" customWidth="1"/>
    <col min="15367" max="15368" width="9" style="1"/>
    <col min="15369" max="15369" width="21.5" style="1" bestFit="1" customWidth="1"/>
    <col min="15370" max="15370" width="11" style="1" bestFit="1" customWidth="1"/>
    <col min="15371" max="15371" width="11" style="1" customWidth="1"/>
    <col min="15372" max="15613" width="9" style="1"/>
    <col min="15614" max="15614" width="8.25" style="1" bestFit="1" customWidth="1"/>
    <col min="15615" max="15615" width="17.375" style="1" customWidth="1"/>
    <col min="15616" max="15616" width="28.25" style="1" customWidth="1"/>
    <col min="15617" max="15618" width="9.625" style="1" customWidth="1"/>
    <col min="15619" max="15622" width="10.125" style="1" customWidth="1"/>
    <col min="15623" max="15624" width="9" style="1"/>
    <col min="15625" max="15625" width="21.5" style="1" bestFit="1" customWidth="1"/>
    <col min="15626" max="15626" width="11" style="1" bestFit="1" customWidth="1"/>
    <col min="15627" max="15627" width="11" style="1" customWidth="1"/>
    <col min="15628" max="15869" width="9" style="1"/>
    <col min="15870" max="15870" width="8.25" style="1" bestFit="1" customWidth="1"/>
    <col min="15871" max="15871" width="17.375" style="1" customWidth="1"/>
    <col min="15872" max="15872" width="28.25" style="1" customWidth="1"/>
    <col min="15873" max="15874" width="9.625" style="1" customWidth="1"/>
    <col min="15875" max="15878" width="10.125" style="1" customWidth="1"/>
    <col min="15879" max="15880" width="9" style="1"/>
    <col min="15881" max="15881" width="21.5" style="1" bestFit="1" customWidth="1"/>
    <col min="15882" max="15882" width="11" style="1" bestFit="1" customWidth="1"/>
    <col min="15883" max="15883" width="11" style="1" customWidth="1"/>
    <col min="15884" max="16125" width="9" style="1"/>
    <col min="16126" max="16126" width="8.25" style="1" bestFit="1" customWidth="1"/>
    <col min="16127" max="16127" width="17.375" style="1" customWidth="1"/>
    <col min="16128" max="16128" width="28.25" style="1" customWidth="1"/>
    <col min="16129" max="16130" width="9.625" style="1" customWidth="1"/>
    <col min="16131" max="16134" width="10.125" style="1" customWidth="1"/>
    <col min="16135" max="16136" width="9" style="1"/>
    <col min="16137" max="16137" width="21.5" style="1" bestFit="1" customWidth="1"/>
    <col min="16138" max="16138" width="11" style="1" bestFit="1" customWidth="1"/>
    <col min="16139" max="16139" width="11" style="1" customWidth="1"/>
    <col min="16140" max="16384" width="9" style="1"/>
  </cols>
  <sheetData>
    <row r="1" spans="1:18" ht="30" x14ac:dyDescent="0.4">
      <c r="A1" s="132" t="s">
        <v>112</v>
      </c>
      <c r="B1" s="132"/>
      <c r="C1" s="132"/>
      <c r="D1" s="132"/>
      <c r="E1" s="132"/>
      <c r="F1" s="132"/>
      <c r="G1" s="132"/>
      <c r="H1" s="132"/>
      <c r="I1" s="132"/>
      <c r="J1" s="133"/>
      <c r="K1" s="133"/>
      <c r="L1" s="133"/>
      <c r="M1" s="133"/>
      <c r="N1" s="133"/>
      <c r="O1" s="133"/>
    </row>
    <row r="2" spans="1:18" x14ac:dyDescent="0.4">
      <c r="A2" s="15"/>
      <c r="B2" s="15"/>
      <c r="C2" s="15"/>
      <c r="D2" s="15"/>
      <c r="E2" s="15"/>
      <c r="F2" s="15"/>
      <c r="G2" s="15"/>
      <c r="H2" s="15"/>
      <c r="I2" s="15"/>
      <c r="J2"/>
      <c r="K2"/>
      <c r="L2"/>
      <c r="M2"/>
      <c r="N2"/>
      <c r="O2"/>
    </row>
    <row r="3" spans="1:18" ht="22.5" customHeight="1" x14ac:dyDescent="0.4">
      <c r="A3" s="129" t="s">
        <v>9</v>
      </c>
      <c r="B3" s="130"/>
      <c r="C3" s="127">
        <f>+採択額記入表!E1</f>
        <v>0</v>
      </c>
      <c r="D3" s="128"/>
      <c r="E3" s="2"/>
      <c r="F3" s="3"/>
      <c r="G3" s="3"/>
      <c r="H3" s="3"/>
      <c r="I3" s="3"/>
      <c r="J3" s="3"/>
      <c r="K3" s="1"/>
      <c r="L3" s="1"/>
      <c r="M3" s="1"/>
      <c r="N3" s="1"/>
      <c r="O3" s="1"/>
    </row>
    <row r="4" spans="1:18" x14ac:dyDescent="0.15">
      <c r="C4" s="5"/>
      <c r="D4" s="6"/>
      <c r="E4" s="6"/>
      <c r="F4" s="6"/>
      <c r="G4" s="6"/>
      <c r="H4" s="6"/>
      <c r="K4" s="5"/>
      <c r="L4" s="6"/>
      <c r="M4" s="6"/>
      <c r="N4" s="6"/>
      <c r="O4" s="6"/>
    </row>
    <row r="5" spans="1:18" ht="24" customHeight="1" x14ac:dyDescent="0.4">
      <c r="A5" s="123" t="s">
        <v>8</v>
      </c>
      <c r="B5" s="123" t="s">
        <v>7</v>
      </c>
      <c r="C5" s="124"/>
      <c r="D5" s="123" t="s">
        <v>6</v>
      </c>
      <c r="E5" s="123"/>
      <c r="F5" s="123"/>
      <c r="G5" s="123" t="s">
        <v>5</v>
      </c>
      <c r="H5" s="19"/>
      <c r="I5" s="123" t="s">
        <v>8</v>
      </c>
      <c r="J5" s="123" t="s">
        <v>7</v>
      </c>
      <c r="K5" s="124"/>
      <c r="L5" s="123" t="s">
        <v>6</v>
      </c>
      <c r="M5" s="123"/>
      <c r="N5" s="123"/>
      <c r="O5" s="123" t="s">
        <v>5</v>
      </c>
    </row>
    <row r="6" spans="1:18" x14ac:dyDescent="0.4">
      <c r="A6" s="123"/>
      <c r="B6" s="124"/>
      <c r="C6" s="124"/>
      <c r="D6" s="123" t="s">
        <v>3</v>
      </c>
      <c r="E6" s="131" t="s">
        <v>2</v>
      </c>
      <c r="F6" s="123" t="s">
        <v>1</v>
      </c>
      <c r="G6" s="123"/>
      <c r="H6" s="19"/>
      <c r="I6" s="123"/>
      <c r="J6" s="124"/>
      <c r="K6" s="124"/>
      <c r="L6" s="123" t="s">
        <v>3</v>
      </c>
      <c r="M6" s="131" t="s">
        <v>2</v>
      </c>
      <c r="N6" s="123" t="s">
        <v>1</v>
      </c>
      <c r="O6" s="123"/>
    </row>
    <row r="7" spans="1:18" x14ac:dyDescent="0.4">
      <c r="A7" s="123"/>
      <c r="B7" s="124"/>
      <c r="C7" s="124"/>
      <c r="D7" s="123"/>
      <c r="E7" s="131"/>
      <c r="F7" s="123"/>
      <c r="G7" s="123"/>
      <c r="H7" s="19"/>
      <c r="I7" s="123"/>
      <c r="J7" s="124"/>
      <c r="K7" s="124"/>
      <c r="L7" s="123"/>
      <c r="M7" s="131"/>
      <c r="N7" s="123"/>
      <c r="O7" s="123"/>
      <c r="Q7" s="84" t="s">
        <v>97</v>
      </c>
    </row>
    <row r="8" spans="1:18" ht="21" customHeight="1" x14ac:dyDescent="0.4">
      <c r="A8" s="7"/>
      <c r="B8" s="119"/>
      <c r="C8" s="120"/>
      <c r="D8" s="10"/>
      <c r="E8" s="10"/>
      <c r="F8" s="10"/>
      <c r="G8" s="11"/>
      <c r="H8" s="20"/>
      <c r="I8" s="7"/>
      <c r="J8" s="119"/>
      <c r="K8" s="120"/>
      <c r="L8" s="10"/>
      <c r="M8" s="10"/>
      <c r="N8" s="10"/>
      <c r="O8" s="11"/>
      <c r="Q8" s="84" t="s">
        <v>98</v>
      </c>
    </row>
    <row r="9" spans="1:18" ht="21" customHeight="1" x14ac:dyDescent="0.4">
      <c r="A9" s="7"/>
      <c r="B9" s="119"/>
      <c r="C9" s="120"/>
      <c r="D9" s="10"/>
      <c r="E9" s="10"/>
      <c r="F9" s="10"/>
      <c r="G9" s="11"/>
      <c r="H9" s="20"/>
      <c r="I9" s="7"/>
      <c r="J9" s="119"/>
      <c r="K9" s="120"/>
      <c r="L9" s="10"/>
      <c r="M9" s="10"/>
      <c r="N9" s="10"/>
      <c r="O9" s="11"/>
      <c r="P9" s="78"/>
      <c r="Q9" s="83" t="s">
        <v>96</v>
      </c>
      <c r="R9" s="82" t="s">
        <v>95</v>
      </c>
    </row>
    <row r="10" spans="1:18" ht="21" customHeight="1" x14ac:dyDescent="0.4">
      <c r="A10" s="7"/>
      <c r="B10" s="119"/>
      <c r="C10" s="120"/>
      <c r="D10" s="10"/>
      <c r="E10" s="10"/>
      <c r="F10" s="10"/>
      <c r="G10" s="11"/>
      <c r="H10" s="20"/>
      <c r="I10" s="7"/>
      <c r="J10" s="119"/>
      <c r="K10" s="120"/>
      <c r="L10" s="10"/>
      <c r="M10" s="10"/>
      <c r="N10" s="10"/>
      <c r="O10" s="11"/>
      <c r="P10" s="80" t="s">
        <v>93</v>
      </c>
      <c r="Q10" s="81">
        <f>+採択額記入表!G8</f>
        <v>0</v>
      </c>
      <c r="R10" s="125" t="str">
        <f>+IF(Q11&gt;=Q10,"OK","不足")</f>
        <v>OK</v>
      </c>
    </row>
    <row r="11" spans="1:18" ht="21" customHeight="1" x14ac:dyDescent="0.4">
      <c r="A11" s="7"/>
      <c r="B11" s="119"/>
      <c r="C11" s="120"/>
      <c r="D11" s="10"/>
      <c r="E11" s="10"/>
      <c r="F11" s="10"/>
      <c r="G11" s="11"/>
      <c r="H11" s="20"/>
      <c r="I11" s="7"/>
      <c r="J11" s="119"/>
      <c r="K11" s="120"/>
      <c r="L11" s="10"/>
      <c r="M11" s="10"/>
      <c r="N11" s="10"/>
      <c r="O11" s="11"/>
      <c r="P11" s="80" t="s">
        <v>94</v>
      </c>
      <c r="Q11" s="81">
        <f>+L26+M26+N26</f>
        <v>0</v>
      </c>
      <c r="R11" s="126"/>
    </row>
    <row r="12" spans="1:18" ht="21" customHeight="1" x14ac:dyDescent="0.4">
      <c r="A12" s="7"/>
      <c r="B12" s="119"/>
      <c r="C12" s="120"/>
      <c r="D12" s="10"/>
      <c r="E12" s="10"/>
      <c r="F12" s="10"/>
      <c r="G12" s="11"/>
      <c r="H12" s="20"/>
      <c r="I12" s="7"/>
      <c r="J12" s="119"/>
      <c r="K12" s="120"/>
      <c r="L12" s="10"/>
      <c r="M12" s="10"/>
      <c r="N12" s="10"/>
      <c r="O12" s="11"/>
    </row>
    <row r="13" spans="1:18" ht="21" customHeight="1" x14ac:dyDescent="0.4">
      <c r="A13" s="7"/>
      <c r="B13" s="119"/>
      <c r="C13" s="120"/>
      <c r="D13" s="10"/>
      <c r="E13" s="10"/>
      <c r="F13" s="10"/>
      <c r="G13" s="11"/>
      <c r="H13" s="20"/>
      <c r="I13" s="7"/>
      <c r="J13" s="119"/>
      <c r="K13" s="120"/>
      <c r="L13" s="10"/>
      <c r="M13" s="10"/>
      <c r="N13" s="10"/>
      <c r="O13" s="11"/>
    </row>
    <row r="14" spans="1:18" ht="21" customHeight="1" x14ac:dyDescent="0.4">
      <c r="A14" s="7"/>
      <c r="B14" s="119"/>
      <c r="C14" s="120"/>
      <c r="D14" s="10"/>
      <c r="E14" s="10"/>
      <c r="F14" s="10"/>
      <c r="G14" s="11"/>
      <c r="H14" s="20"/>
      <c r="I14" s="7"/>
      <c r="J14" s="119"/>
      <c r="K14" s="120"/>
      <c r="L14" s="10"/>
      <c r="M14" s="10"/>
      <c r="N14" s="10"/>
      <c r="O14" s="11"/>
    </row>
    <row r="15" spans="1:18" ht="21" customHeight="1" x14ac:dyDescent="0.4">
      <c r="A15" s="7"/>
      <c r="B15" s="119"/>
      <c r="C15" s="120"/>
      <c r="D15" s="10"/>
      <c r="E15" s="10"/>
      <c r="F15" s="10"/>
      <c r="G15" s="11"/>
      <c r="H15" s="20"/>
      <c r="I15" s="7"/>
      <c r="J15" s="119"/>
      <c r="K15" s="120"/>
      <c r="L15" s="10"/>
      <c r="M15" s="10"/>
      <c r="N15" s="10"/>
      <c r="O15" s="11"/>
    </row>
    <row r="16" spans="1:18" ht="21" customHeight="1" x14ac:dyDescent="0.4">
      <c r="A16" s="7"/>
      <c r="B16" s="119"/>
      <c r="C16" s="120"/>
      <c r="D16" s="10"/>
      <c r="E16" s="10"/>
      <c r="F16" s="10"/>
      <c r="G16" s="11"/>
      <c r="H16" s="20"/>
      <c r="I16" s="7"/>
      <c r="J16" s="119"/>
      <c r="K16" s="120"/>
      <c r="L16" s="10"/>
      <c r="M16" s="10"/>
      <c r="N16" s="10"/>
      <c r="O16" s="11"/>
    </row>
    <row r="17" spans="1:15" ht="21" customHeight="1" x14ac:dyDescent="0.4">
      <c r="A17" s="7"/>
      <c r="B17" s="119"/>
      <c r="C17" s="120"/>
      <c r="D17" s="10"/>
      <c r="E17" s="10"/>
      <c r="F17" s="10"/>
      <c r="G17" s="11"/>
      <c r="H17" s="20"/>
      <c r="I17" s="7"/>
      <c r="J17" s="119"/>
      <c r="K17" s="120"/>
      <c r="L17" s="10"/>
      <c r="M17" s="10"/>
      <c r="N17" s="10"/>
      <c r="O17" s="11"/>
    </row>
    <row r="18" spans="1:15" ht="21" customHeight="1" x14ac:dyDescent="0.4">
      <c r="A18" s="7"/>
      <c r="B18" s="119"/>
      <c r="C18" s="120"/>
      <c r="D18" s="10"/>
      <c r="E18" s="10"/>
      <c r="F18" s="10"/>
      <c r="G18" s="11"/>
      <c r="H18" s="20"/>
      <c r="I18" s="7"/>
      <c r="J18" s="119"/>
      <c r="K18" s="120"/>
      <c r="L18" s="10"/>
      <c r="M18" s="10"/>
      <c r="N18" s="10"/>
      <c r="O18" s="11"/>
    </row>
    <row r="19" spans="1:15" ht="21" customHeight="1" x14ac:dyDescent="0.4">
      <c r="A19" s="7"/>
      <c r="B19" s="119"/>
      <c r="C19" s="120"/>
      <c r="D19" s="10"/>
      <c r="E19" s="10"/>
      <c r="F19" s="10"/>
      <c r="G19" s="11"/>
      <c r="H19" s="20"/>
      <c r="I19" s="7"/>
      <c r="J19" s="119"/>
      <c r="K19" s="120"/>
      <c r="L19" s="10"/>
      <c r="M19" s="10"/>
      <c r="N19" s="10"/>
      <c r="O19" s="11"/>
    </row>
    <row r="20" spans="1:15" ht="21" customHeight="1" x14ac:dyDescent="0.4">
      <c r="A20" s="13"/>
      <c r="B20" s="119"/>
      <c r="C20" s="120"/>
      <c r="D20" s="10"/>
      <c r="E20" s="10"/>
      <c r="F20" s="10"/>
      <c r="G20" s="11"/>
      <c r="H20" s="20"/>
      <c r="I20" s="13"/>
      <c r="J20" s="119"/>
      <c r="K20" s="120"/>
      <c r="L20" s="10"/>
      <c r="M20" s="10"/>
      <c r="N20" s="10"/>
      <c r="O20" s="11"/>
    </row>
    <row r="21" spans="1:15" ht="21" customHeight="1" x14ac:dyDescent="0.4">
      <c r="A21" s="7"/>
      <c r="B21" s="119"/>
      <c r="C21" s="120"/>
      <c r="D21" s="10"/>
      <c r="E21" s="10"/>
      <c r="F21" s="10"/>
      <c r="G21" s="11"/>
      <c r="H21" s="20"/>
      <c r="I21" s="7"/>
      <c r="J21" s="119"/>
      <c r="K21" s="120"/>
      <c r="L21" s="10"/>
      <c r="M21" s="10"/>
      <c r="N21" s="10"/>
      <c r="O21" s="11"/>
    </row>
    <row r="22" spans="1:15" ht="21" customHeight="1" x14ac:dyDescent="0.4">
      <c r="A22" s="7"/>
      <c r="B22" s="119"/>
      <c r="C22" s="120"/>
      <c r="D22" s="10"/>
      <c r="E22" s="10"/>
      <c r="F22" s="10"/>
      <c r="G22" s="11"/>
      <c r="H22" s="20"/>
      <c r="I22" s="7"/>
      <c r="J22" s="119"/>
      <c r="K22" s="120"/>
      <c r="L22" s="10"/>
      <c r="M22" s="10"/>
      <c r="N22" s="10"/>
      <c r="O22" s="11"/>
    </row>
    <row r="23" spans="1:15" ht="21" customHeight="1" x14ac:dyDescent="0.4">
      <c r="A23" s="7"/>
      <c r="B23" s="119"/>
      <c r="C23" s="120"/>
      <c r="D23" s="10"/>
      <c r="E23" s="10"/>
      <c r="F23" s="10"/>
      <c r="G23" s="11"/>
      <c r="H23" s="20"/>
      <c r="I23" s="7"/>
      <c r="J23" s="119"/>
      <c r="K23" s="120"/>
      <c r="L23" s="10"/>
      <c r="M23" s="10"/>
      <c r="N23" s="10"/>
      <c r="O23" s="11"/>
    </row>
    <row r="24" spans="1:15" ht="21" customHeight="1" x14ac:dyDescent="0.4">
      <c r="A24" s="7"/>
      <c r="B24" s="119"/>
      <c r="C24" s="120"/>
      <c r="D24" s="10"/>
      <c r="E24" s="10"/>
      <c r="F24" s="10"/>
      <c r="G24" s="11"/>
      <c r="H24" s="20"/>
      <c r="I24" s="7"/>
      <c r="J24" s="119"/>
      <c r="K24" s="120"/>
      <c r="L24" s="10"/>
      <c r="M24" s="10"/>
      <c r="N24" s="10"/>
      <c r="O24" s="11"/>
    </row>
    <row r="25" spans="1:15" ht="21" customHeight="1" x14ac:dyDescent="0.4">
      <c r="A25" s="7"/>
      <c r="B25" s="119"/>
      <c r="C25" s="120"/>
      <c r="D25" s="10"/>
      <c r="E25" s="10"/>
      <c r="F25" s="10"/>
      <c r="G25" s="11"/>
      <c r="H25" s="20"/>
      <c r="I25" s="7"/>
      <c r="J25" s="119"/>
      <c r="K25" s="120"/>
      <c r="L25" s="10"/>
      <c r="M25" s="10"/>
      <c r="N25" s="10"/>
      <c r="O25" s="11"/>
    </row>
    <row r="26" spans="1:15" ht="21" customHeight="1" x14ac:dyDescent="0.4">
      <c r="A26" s="7"/>
      <c r="B26" s="119"/>
      <c r="C26" s="120"/>
      <c r="D26" s="10">
        <f>SUM(D8:D25)</f>
        <v>0</v>
      </c>
      <c r="E26" s="10">
        <f>SUM(E8:E25)</f>
        <v>0</v>
      </c>
      <c r="F26" s="10">
        <f>SUM(F8:F25)</f>
        <v>0</v>
      </c>
      <c r="G26" s="11"/>
      <c r="H26" s="20"/>
      <c r="I26" s="14" t="s">
        <v>0</v>
      </c>
      <c r="J26" s="121"/>
      <c r="K26" s="122"/>
      <c r="L26" s="51">
        <f>SUM(D26+SUM(L8:L25))</f>
        <v>0</v>
      </c>
      <c r="M26" s="51">
        <f>SUM(E26)+SUM(M8:M25)</f>
        <v>0</v>
      </c>
      <c r="N26" s="51">
        <f>SUM(F26)+SUM(N8:N25)</f>
        <v>0</v>
      </c>
      <c r="O26" s="22"/>
    </row>
  </sheetData>
  <mergeCells count="56">
    <mergeCell ref="R10:R11"/>
    <mergeCell ref="C3:D3"/>
    <mergeCell ref="N6:N7"/>
    <mergeCell ref="A1:O1"/>
    <mergeCell ref="A3:B3"/>
    <mergeCell ref="A5:A7"/>
    <mergeCell ref="B5:C7"/>
    <mergeCell ref="D5:F5"/>
    <mergeCell ref="G5:G7"/>
    <mergeCell ref="I5:I7"/>
    <mergeCell ref="J5:K7"/>
    <mergeCell ref="L5:N5"/>
    <mergeCell ref="O5:O7"/>
    <mergeCell ref="D6:D7"/>
    <mergeCell ref="E6:E7"/>
    <mergeCell ref="F6:F7"/>
    <mergeCell ref="L6:L7"/>
    <mergeCell ref="M6:M7"/>
    <mergeCell ref="B8:C8"/>
    <mergeCell ref="J8:K8"/>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6:C26"/>
    <mergeCell ref="J26:K26"/>
    <mergeCell ref="B23:C23"/>
    <mergeCell ref="J23:K23"/>
    <mergeCell ref="B24:C24"/>
    <mergeCell ref="J24:K24"/>
    <mergeCell ref="B25:C25"/>
    <mergeCell ref="J25:K25"/>
  </mergeCells>
  <phoneticPr fontId="2"/>
  <dataValidations count="1">
    <dataValidation type="list" allowBlank="1" showInputMessage="1" showErrorMessage="1" sqref="WVG982649:WVG983034 WLK982649:WLK983034 WBO982649:WBO983034 VRS982649:VRS983034 VHW982649:VHW983034 UYA982649:UYA983034 UOE982649:UOE983034 UEI982649:UEI983034 TUM982649:TUM983034 TKQ982649:TKQ983034 TAU982649:TAU983034 SQY982649:SQY983034 SHC982649:SHC983034 RXG982649:RXG983034 RNK982649:RNK983034 RDO982649:RDO983034 QTS982649:QTS983034 QJW982649:QJW983034 QAA982649:QAA983034 PQE982649:PQE983034 PGI982649:PGI983034 OWM982649:OWM983034 OMQ982649:OMQ983034 OCU982649:OCU983034 NSY982649:NSY983034 NJC982649:NJC983034 MZG982649:MZG983034 MPK982649:MPK983034 MFO982649:MFO983034 LVS982649:LVS983034 LLW982649:LLW983034 LCA982649:LCA983034 KSE982649:KSE983034 KII982649:KII983034 JYM982649:JYM983034 JOQ982649:JOQ983034 JEU982649:JEU983034 IUY982649:IUY983034 ILC982649:ILC983034 IBG982649:IBG983034 HRK982649:HRK983034 HHO982649:HHO983034 GXS982649:GXS983034 GNW982649:GNW983034 GEA982649:GEA983034 FUE982649:FUE983034 FKI982649:FKI983034 FAM982649:FAM983034 EQQ982649:EQQ983034 EGU982649:EGU983034 DWY982649:DWY983034 DNC982649:DNC983034 DDG982649:DDG983034 CTK982649:CTK983034 CJO982649:CJO983034 BZS982649:BZS983034 BPW982649:BPW983034 BGA982649:BGA983034 AWE982649:AWE983034 AMI982649:AMI983034 ACM982649:ACM983034 SQ982649:SQ983034 IU982649:IU983034 WVG917113:WVG917498 WLK917113:WLK917498 WBO917113:WBO917498 VRS917113:VRS917498 VHW917113:VHW917498 UYA917113:UYA917498 UOE917113:UOE917498 UEI917113:UEI917498 TUM917113:TUM917498 TKQ917113:TKQ917498 TAU917113:TAU917498 SQY917113:SQY917498 SHC917113:SHC917498 RXG917113:RXG917498 RNK917113:RNK917498 RDO917113:RDO917498 QTS917113:QTS917498 QJW917113:QJW917498 QAA917113:QAA917498 PQE917113:PQE917498 PGI917113:PGI917498 OWM917113:OWM917498 OMQ917113:OMQ917498 OCU917113:OCU917498 NSY917113:NSY917498 NJC917113:NJC917498 MZG917113:MZG917498 MPK917113:MPK917498 MFO917113:MFO917498 LVS917113:LVS917498 LLW917113:LLW917498 LCA917113:LCA917498 KSE917113:KSE917498 KII917113:KII917498 JYM917113:JYM917498 JOQ917113:JOQ917498 JEU917113:JEU917498 IUY917113:IUY917498 ILC917113:ILC917498 IBG917113:IBG917498 HRK917113:HRK917498 HHO917113:HHO917498 GXS917113:GXS917498 GNW917113:GNW917498 GEA917113:GEA917498 FUE917113:FUE917498 FKI917113:FKI917498 FAM917113:FAM917498 EQQ917113:EQQ917498 EGU917113:EGU917498 DWY917113:DWY917498 DNC917113:DNC917498 DDG917113:DDG917498 CTK917113:CTK917498 CJO917113:CJO917498 BZS917113:BZS917498 BPW917113:BPW917498 BGA917113:BGA917498 AWE917113:AWE917498 AMI917113:AMI917498 ACM917113:ACM917498 SQ917113:SQ917498 IU917113:IU917498 WVG851577:WVG851962 WLK851577:WLK851962 WBO851577:WBO851962 VRS851577:VRS851962 VHW851577:VHW851962 UYA851577:UYA851962 UOE851577:UOE851962 UEI851577:UEI851962 TUM851577:TUM851962 TKQ851577:TKQ851962 TAU851577:TAU851962 SQY851577:SQY851962 SHC851577:SHC851962 RXG851577:RXG851962 RNK851577:RNK851962 RDO851577:RDO851962 QTS851577:QTS851962 QJW851577:QJW851962 QAA851577:QAA851962 PQE851577:PQE851962 PGI851577:PGI851962 OWM851577:OWM851962 OMQ851577:OMQ851962 OCU851577:OCU851962 NSY851577:NSY851962 NJC851577:NJC851962 MZG851577:MZG851962 MPK851577:MPK851962 MFO851577:MFO851962 LVS851577:LVS851962 LLW851577:LLW851962 LCA851577:LCA851962 KSE851577:KSE851962 KII851577:KII851962 JYM851577:JYM851962 JOQ851577:JOQ851962 JEU851577:JEU851962 IUY851577:IUY851962 ILC851577:ILC851962 IBG851577:IBG851962 HRK851577:HRK851962 HHO851577:HHO851962 GXS851577:GXS851962 GNW851577:GNW851962 GEA851577:GEA851962 FUE851577:FUE851962 FKI851577:FKI851962 FAM851577:FAM851962 EQQ851577:EQQ851962 EGU851577:EGU851962 DWY851577:DWY851962 DNC851577:DNC851962 DDG851577:DDG851962 CTK851577:CTK851962 CJO851577:CJO851962 BZS851577:BZS851962 BPW851577:BPW851962 BGA851577:BGA851962 AWE851577:AWE851962 AMI851577:AMI851962 ACM851577:ACM851962 SQ851577:SQ851962 IU851577:IU851962 WVG786041:WVG786426 WLK786041:WLK786426 WBO786041:WBO786426 VRS786041:VRS786426 VHW786041:VHW786426 UYA786041:UYA786426 UOE786041:UOE786426 UEI786041:UEI786426 TUM786041:TUM786426 TKQ786041:TKQ786426 TAU786041:TAU786426 SQY786041:SQY786426 SHC786041:SHC786426 RXG786041:RXG786426 RNK786041:RNK786426 RDO786041:RDO786426 QTS786041:QTS786426 QJW786041:QJW786426 QAA786041:QAA786426 PQE786041:PQE786426 PGI786041:PGI786426 OWM786041:OWM786426 OMQ786041:OMQ786426 OCU786041:OCU786426 NSY786041:NSY786426 NJC786041:NJC786426 MZG786041:MZG786426 MPK786041:MPK786426 MFO786041:MFO786426 LVS786041:LVS786426 LLW786041:LLW786426 LCA786041:LCA786426 KSE786041:KSE786426 KII786041:KII786426 JYM786041:JYM786426 JOQ786041:JOQ786426 JEU786041:JEU786426 IUY786041:IUY786426 ILC786041:ILC786426 IBG786041:IBG786426 HRK786041:HRK786426 HHO786041:HHO786426 GXS786041:GXS786426 GNW786041:GNW786426 GEA786041:GEA786426 FUE786041:FUE786426 FKI786041:FKI786426 FAM786041:FAM786426 EQQ786041:EQQ786426 EGU786041:EGU786426 DWY786041:DWY786426 DNC786041:DNC786426 DDG786041:DDG786426 CTK786041:CTK786426 CJO786041:CJO786426 BZS786041:BZS786426 BPW786041:BPW786426 BGA786041:BGA786426 AWE786041:AWE786426 AMI786041:AMI786426 ACM786041:ACM786426 SQ786041:SQ786426 IU786041:IU786426 WVG720505:WVG720890 WLK720505:WLK720890 WBO720505:WBO720890 VRS720505:VRS720890 VHW720505:VHW720890 UYA720505:UYA720890 UOE720505:UOE720890 UEI720505:UEI720890 TUM720505:TUM720890 TKQ720505:TKQ720890 TAU720505:TAU720890 SQY720505:SQY720890 SHC720505:SHC720890 RXG720505:RXG720890 RNK720505:RNK720890 RDO720505:RDO720890 QTS720505:QTS720890 QJW720505:QJW720890 QAA720505:QAA720890 PQE720505:PQE720890 PGI720505:PGI720890 OWM720505:OWM720890 OMQ720505:OMQ720890 OCU720505:OCU720890 NSY720505:NSY720890 NJC720505:NJC720890 MZG720505:MZG720890 MPK720505:MPK720890 MFO720505:MFO720890 LVS720505:LVS720890 LLW720505:LLW720890 LCA720505:LCA720890 KSE720505:KSE720890 KII720505:KII720890 JYM720505:JYM720890 JOQ720505:JOQ720890 JEU720505:JEU720890 IUY720505:IUY720890 ILC720505:ILC720890 IBG720505:IBG720890 HRK720505:HRK720890 HHO720505:HHO720890 GXS720505:GXS720890 GNW720505:GNW720890 GEA720505:GEA720890 FUE720505:FUE720890 FKI720505:FKI720890 FAM720505:FAM720890 EQQ720505:EQQ720890 EGU720505:EGU720890 DWY720505:DWY720890 DNC720505:DNC720890 DDG720505:DDG720890 CTK720505:CTK720890 CJO720505:CJO720890 BZS720505:BZS720890 BPW720505:BPW720890 BGA720505:BGA720890 AWE720505:AWE720890 AMI720505:AMI720890 ACM720505:ACM720890 SQ720505:SQ720890 IU720505:IU720890 WVG654969:WVG655354 WLK654969:WLK655354 WBO654969:WBO655354 VRS654969:VRS655354 VHW654969:VHW655354 UYA654969:UYA655354 UOE654969:UOE655354 UEI654969:UEI655354 TUM654969:TUM655354 TKQ654969:TKQ655354 TAU654969:TAU655354 SQY654969:SQY655354 SHC654969:SHC655354 RXG654969:RXG655354 RNK654969:RNK655354 RDO654969:RDO655354 QTS654969:QTS655354 QJW654969:QJW655354 QAA654969:QAA655354 PQE654969:PQE655354 PGI654969:PGI655354 OWM654969:OWM655354 OMQ654969:OMQ655354 OCU654969:OCU655354 NSY654969:NSY655354 NJC654969:NJC655354 MZG654969:MZG655354 MPK654969:MPK655354 MFO654969:MFO655354 LVS654969:LVS655354 LLW654969:LLW655354 LCA654969:LCA655354 KSE654969:KSE655354 KII654969:KII655354 JYM654969:JYM655354 JOQ654969:JOQ655354 JEU654969:JEU655354 IUY654969:IUY655354 ILC654969:ILC655354 IBG654969:IBG655354 HRK654969:HRK655354 HHO654969:HHO655354 GXS654969:GXS655354 GNW654969:GNW655354 GEA654969:GEA655354 FUE654969:FUE655354 FKI654969:FKI655354 FAM654969:FAM655354 EQQ654969:EQQ655354 EGU654969:EGU655354 DWY654969:DWY655354 DNC654969:DNC655354 DDG654969:DDG655354 CTK654969:CTK655354 CJO654969:CJO655354 BZS654969:BZS655354 BPW654969:BPW655354 BGA654969:BGA655354 AWE654969:AWE655354 AMI654969:AMI655354 ACM654969:ACM655354 SQ654969:SQ655354 IU654969:IU655354 WVG589433:WVG589818 WLK589433:WLK589818 WBO589433:WBO589818 VRS589433:VRS589818 VHW589433:VHW589818 UYA589433:UYA589818 UOE589433:UOE589818 UEI589433:UEI589818 TUM589433:TUM589818 TKQ589433:TKQ589818 TAU589433:TAU589818 SQY589433:SQY589818 SHC589433:SHC589818 RXG589433:RXG589818 RNK589433:RNK589818 RDO589433:RDO589818 QTS589433:QTS589818 QJW589433:QJW589818 QAA589433:QAA589818 PQE589433:PQE589818 PGI589433:PGI589818 OWM589433:OWM589818 OMQ589433:OMQ589818 OCU589433:OCU589818 NSY589433:NSY589818 NJC589433:NJC589818 MZG589433:MZG589818 MPK589433:MPK589818 MFO589433:MFO589818 LVS589433:LVS589818 LLW589433:LLW589818 LCA589433:LCA589818 KSE589433:KSE589818 KII589433:KII589818 JYM589433:JYM589818 JOQ589433:JOQ589818 JEU589433:JEU589818 IUY589433:IUY589818 ILC589433:ILC589818 IBG589433:IBG589818 HRK589433:HRK589818 HHO589433:HHO589818 GXS589433:GXS589818 GNW589433:GNW589818 GEA589433:GEA589818 FUE589433:FUE589818 FKI589433:FKI589818 FAM589433:FAM589818 EQQ589433:EQQ589818 EGU589433:EGU589818 DWY589433:DWY589818 DNC589433:DNC589818 DDG589433:DDG589818 CTK589433:CTK589818 CJO589433:CJO589818 BZS589433:BZS589818 BPW589433:BPW589818 BGA589433:BGA589818 AWE589433:AWE589818 AMI589433:AMI589818 ACM589433:ACM589818 SQ589433:SQ589818 IU589433:IU589818 WVG523897:WVG524282 WLK523897:WLK524282 WBO523897:WBO524282 VRS523897:VRS524282 VHW523897:VHW524282 UYA523897:UYA524282 UOE523897:UOE524282 UEI523897:UEI524282 TUM523897:TUM524282 TKQ523897:TKQ524282 TAU523897:TAU524282 SQY523897:SQY524282 SHC523897:SHC524282 RXG523897:RXG524282 RNK523897:RNK524282 RDO523897:RDO524282 QTS523897:QTS524282 QJW523897:QJW524282 QAA523897:QAA524282 PQE523897:PQE524282 PGI523897:PGI524282 OWM523897:OWM524282 OMQ523897:OMQ524282 OCU523897:OCU524282 NSY523897:NSY524282 NJC523897:NJC524282 MZG523897:MZG524282 MPK523897:MPK524282 MFO523897:MFO524282 LVS523897:LVS524282 LLW523897:LLW524282 LCA523897:LCA524282 KSE523897:KSE524282 KII523897:KII524282 JYM523897:JYM524282 JOQ523897:JOQ524282 JEU523897:JEU524282 IUY523897:IUY524282 ILC523897:ILC524282 IBG523897:IBG524282 HRK523897:HRK524282 HHO523897:HHO524282 GXS523897:GXS524282 GNW523897:GNW524282 GEA523897:GEA524282 FUE523897:FUE524282 FKI523897:FKI524282 FAM523897:FAM524282 EQQ523897:EQQ524282 EGU523897:EGU524282 DWY523897:DWY524282 DNC523897:DNC524282 DDG523897:DDG524282 CTK523897:CTK524282 CJO523897:CJO524282 BZS523897:BZS524282 BPW523897:BPW524282 BGA523897:BGA524282 AWE523897:AWE524282 AMI523897:AMI524282 ACM523897:ACM524282 SQ523897:SQ524282 IU523897:IU524282 WVG458361:WVG458746 WLK458361:WLK458746 WBO458361:WBO458746 VRS458361:VRS458746 VHW458361:VHW458746 UYA458361:UYA458746 UOE458361:UOE458746 UEI458361:UEI458746 TUM458361:TUM458746 TKQ458361:TKQ458746 TAU458361:TAU458746 SQY458361:SQY458746 SHC458361:SHC458746 RXG458361:RXG458746 RNK458361:RNK458746 RDO458361:RDO458746 QTS458361:QTS458746 QJW458361:QJW458746 QAA458361:QAA458746 PQE458361:PQE458746 PGI458361:PGI458746 OWM458361:OWM458746 OMQ458361:OMQ458746 OCU458361:OCU458746 NSY458361:NSY458746 NJC458361:NJC458746 MZG458361:MZG458746 MPK458361:MPK458746 MFO458361:MFO458746 LVS458361:LVS458746 LLW458361:LLW458746 LCA458361:LCA458746 KSE458361:KSE458746 KII458361:KII458746 JYM458361:JYM458746 JOQ458361:JOQ458746 JEU458361:JEU458746 IUY458361:IUY458746 ILC458361:ILC458746 IBG458361:IBG458746 HRK458361:HRK458746 HHO458361:HHO458746 GXS458361:GXS458746 GNW458361:GNW458746 GEA458361:GEA458746 FUE458361:FUE458746 FKI458361:FKI458746 FAM458361:FAM458746 EQQ458361:EQQ458746 EGU458361:EGU458746 DWY458361:DWY458746 DNC458361:DNC458746 DDG458361:DDG458746 CTK458361:CTK458746 CJO458361:CJO458746 BZS458361:BZS458746 BPW458361:BPW458746 BGA458361:BGA458746 AWE458361:AWE458746 AMI458361:AMI458746 ACM458361:ACM458746 SQ458361:SQ458746 IU458361:IU458746 WVG392825:WVG393210 WLK392825:WLK393210 WBO392825:WBO393210 VRS392825:VRS393210 VHW392825:VHW393210 UYA392825:UYA393210 UOE392825:UOE393210 UEI392825:UEI393210 TUM392825:TUM393210 TKQ392825:TKQ393210 TAU392825:TAU393210 SQY392825:SQY393210 SHC392825:SHC393210 RXG392825:RXG393210 RNK392825:RNK393210 RDO392825:RDO393210 QTS392825:QTS393210 QJW392825:QJW393210 QAA392825:QAA393210 PQE392825:PQE393210 PGI392825:PGI393210 OWM392825:OWM393210 OMQ392825:OMQ393210 OCU392825:OCU393210 NSY392825:NSY393210 NJC392825:NJC393210 MZG392825:MZG393210 MPK392825:MPK393210 MFO392825:MFO393210 LVS392825:LVS393210 LLW392825:LLW393210 LCA392825:LCA393210 KSE392825:KSE393210 KII392825:KII393210 JYM392825:JYM393210 JOQ392825:JOQ393210 JEU392825:JEU393210 IUY392825:IUY393210 ILC392825:ILC393210 IBG392825:IBG393210 HRK392825:HRK393210 HHO392825:HHO393210 GXS392825:GXS393210 GNW392825:GNW393210 GEA392825:GEA393210 FUE392825:FUE393210 FKI392825:FKI393210 FAM392825:FAM393210 EQQ392825:EQQ393210 EGU392825:EGU393210 DWY392825:DWY393210 DNC392825:DNC393210 DDG392825:DDG393210 CTK392825:CTK393210 CJO392825:CJO393210 BZS392825:BZS393210 BPW392825:BPW393210 BGA392825:BGA393210 AWE392825:AWE393210 AMI392825:AMI393210 ACM392825:ACM393210 SQ392825:SQ393210 IU392825:IU393210 WVG327289:WVG327674 WLK327289:WLK327674 WBO327289:WBO327674 VRS327289:VRS327674 VHW327289:VHW327674 UYA327289:UYA327674 UOE327289:UOE327674 UEI327289:UEI327674 TUM327289:TUM327674 TKQ327289:TKQ327674 TAU327289:TAU327674 SQY327289:SQY327674 SHC327289:SHC327674 RXG327289:RXG327674 RNK327289:RNK327674 RDO327289:RDO327674 QTS327289:QTS327674 QJW327289:QJW327674 QAA327289:QAA327674 PQE327289:PQE327674 PGI327289:PGI327674 OWM327289:OWM327674 OMQ327289:OMQ327674 OCU327289:OCU327674 NSY327289:NSY327674 NJC327289:NJC327674 MZG327289:MZG327674 MPK327289:MPK327674 MFO327289:MFO327674 LVS327289:LVS327674 LLW327289:LLW327674 LCA327289:LCA327674 KSE327289:KSE327674 KII327289:KII327674 JYM327289:JYM327674 JOQ327289:JOQ327674 JEU327289:JEU327674 IUY327289:IUY327674 ILC327289:ILC327674 IBG327289:IBG327674 HRK327289:HRK327674 HHO327289:HHO327674 GXS327289:GXS327674 GNW327289:GNW327674 GEA327289:GEA327674 FUE327289:FUE327674 FKI327289:FKI327674 FAM327289:FAM327674 EQQ327289:EQQ327674 EGU327289:EGU327674 DWY327289:DWY327674 DNC327289:DNC327674 DDG327289:DDG327674 CTK327289:CTK327674 CJO327289:CJO327674 BZS327289:BZS327674 BPW327289:BPW327674 BGA327289:BGA327674 AWE327289:AWE327674 AMI327289:AMI327674 ACM327289:ACM327674 SQ327289:SQ327674 IU327289:IU327674 WVG261753:WVG262138 WLK261753:WLK262138 WBO261753:WBO262138 VRS261753:VRS262138 VHW261753:VHW262138 UYA261753:UYA262138 UOE261753:UOE262138 UEI261753:UEI262138 TUM261753:TUM262138 TKQ261753:TKQ262138 TAU261753:TAU262138 SQY261753:SQY262138 SHC261753:SHC262138 RXG261753:RXG262138 RNK261753:RNK262138 RDO261753:RDO262138 QTS261753:QTS262138 QJW261753:QJW262138 QAA261753:QAA262138 PQE261753:PQE262138 PGI261753:PGI262138 OWM261753:OWM262138 OMQ261753:OMQ262138 OCU261753:OCU262138 NSY261753:NSY262138 NJC261753:NJC262138 MZG261753:MZG262138 MPK261753:MPK262138 MFO261753:MFO262138 LVS261753:LVS262138 LLW261753:LLW262138 LCA261753:LCA262138 KSE261753:KSE262138 KII261753:KII262138 JYM261753:JYM262138 JOQ261753:JOQ262138 JEU261753:JEU262138 IUY261753:IUY262138 ILC261753:ILC262138 IBG261753:IBG262138 HRK261753:HRK262138 HHO261753:HHO262138 GXS261753:GXS262138 GNW261753:GNW262138 GEA261753:GEA262138 FUE261753:FUE262138 FKI261753:FKI262138 FAM261753:FAM262138 EQQ261753:EQQ262138 EGU261753:EGU262138 DWY261753:DWY262138 DNC261753:DNC262138 DDG261753:DDG262138 CTK261753:CTK262138 CJO261753:CJO262138 BZS261753:BZS262138 BPW261753:BPW262138 BGA261753:BGA262138 AWE261753:AWE262138 AMI261753:AMI262138 ACM261753:ACM262138 SQ261753:SQ262138 IU261753:IU262138 WVG196217:WVG196602 WLK196217:WLK196602 WBO196217:WBO196602 VRS196217:VRS196602 VHW196217:VHW196602 UYA196217:UYA196602 UOE196217:UOE196602 UEI196217:UEI196602 TUM196217:TUM196602 TKQ196217:TKQ196602 TAU196217:TAU196602 SQY196217:SQY196602 SHC196217:SHC196602 RXG196217:RXG196602 RNK196217:RNK196602 RDO196217:RDO196602 QTS196217:QTS196602 QJW196217:QJW196602 QAA196217:QAA196602 PQE196217:PQE196602 PGI196217:PGI196602 OWM196217:OWM196602 OMQ196217:OMQ196602 OCU196217:OCU196602 NSY196217:NSY196602 NJC196217:NJC196602 MZG196217:MZG196602 MPK196217:MPK196602 MFO196217:MFO196602 LVS196217:LVS196602 LLW196217:LLW196602 LCA196217:LCA196602 KSE196217:KSE196602 KII196217:KII196602 JYM196217:JYM196602 JOQ196217:JOQ196602 JEU196217:JEU196602 IUY196217:IUY196602 ILC196217:ILC196602 IBG196217:IBG196602 HRK196217:HRK196602 HHO196217:HHO196602 GXS196217:GXS196602 GNW196217:GNW196602 GEA196217:GEA196602 FUE196217:FUE196602 FKI196217:FKI196602 FAM196217:FAM196602 EQQ196217:EQQ196602 EGU196217:EGU196602 DWY196217:DWY196602 DNC196217:DNC196602 DDG196217:DDG196602 CTK196217:CTK196602 CJO196217:CJO196602 BZS196217:BZS196602 BPW196217:BPW196602 BGA196217:BGA196602 AWE196217:AWE196602 AMI196217:AMI196602 ACM196217:ACM196602 SQ196217:SQ196602 IU196217:IU196602 WVG130681:WVG131066 WLK130681:WLK131066 WBO130681:WBO131066 VRS130681:VRS131066 VHW130681:VHW131066 UYA130681:UYA131066 UOE130681:UOE131066 UEI130681:UEI131066 TUM130681:TUM131066 TKQ130681:TKQ131066 TAU130681:TAU131066 SQY130681:SQY131066 SHC130681:SHC131066 RXG130681:RXG131066 RNK130681:RNK131066 RDO130681:RDO131066 QTS130681:QTS131066 QJW130681:QJW131066 QAA130681:QAA131066 PQE130681:PQE131066 PGI130681:PGI131066 OWM130681:OWM131066 OMQ130681:OMQ131066 OCU130681:OCU131066 NSY130681:NSY131066 NJC130681:NJC131066 MZG130681:MZG131066 MPK130681:MPK131066 MFO130681:MFO131066 LVS130681:LVS131066 LLW130681:LLW131066 LCA130681:LCA131066 KSE130681:KSE131066 KII130681:KII131066 JYM130681:JYM131066 JOQ130681:JOQ131066 JEU130681:JEU131066 IUY130681:IUY131066 ILC130681:ILC131066 IBG130681:IBG131066 HRK130681:HRK131066 HHO130681:HHO131066 GXS130681:GXS131066 GNW130681:GNW131066 GEA130681:GEA131066 FUE130681:FUE131066 FKI130681:FKI131066 FAM130681:FAM131066 EQQ130681:EQQ131066 EGU130681:EGU131066 DWY130681:DWY131066 DNC130681:DNC131066 DDG130681:DDG131066 CTK130681:CTK131066 CJO130681:CJO131066 BZS130681:BZS131066 BPW130681:BPW131066 BGA130681:BGA131066 AWE130681:AWE131066 AMI130681:AMI131066 ACM130681:ACM131066 SQ130681:SQ131066 IU130681:IU131066 WVG65145:WVG65530 WLK65145:WLK65530 WBO65145:WBO65530 VRS65145:VRS65530 VHW65145:VHW65530 UYA65145:UYA65530 UOE65145:UOE65530 UEI65145:UEI65530 TUM65145:TUM65530 TKQ65145:TKQ65530 TAU65145:TAU65530 SQY65145:SQY65530 SHC65145:SHC65530 RXG65145:RXG65530 RNK65145:RNK65530 RDO65145:RDO65530 QTS65145:QTS65530 QJW65145:QJW65530 QAA65145:QAA65530 PQE65145:PQE65530 PGI65145:PGI65530 OWM65145:OWM65530 OMQ65145:OMQ65530 OCU65145:OCU65530 NSY65145:NSY65530 NJC65145:NJC65530 MZG65145:MZG65530 MPK65145:MPK65530 MFO65145:MFO65530 LVS65145:LVS65530 LLW65145:LLW65530 LCA65145:LCA65530 KSE65145:KSE65530 KII65145:KII65530 JYM65145:JYM65530 JOQ65145:JOQ65530 JEU65145:JEU65530 IUY65145:IUY65530 ILC65145:ILC65530 IBG65145:IBG65530 HRK65145:HRK65530 HHO65145:HHO65530 GXS65145:GXS65530 GNW65145:GNW65530 GEA65145:GEA65530 FUE65145:FUE65530 FKI65145:FKI65530 FAM65145:FAM65530 EQQ65145:EQQ65530 EGU65145:EGU65530 DWY65145:DWY65530 DNC65145:DNC65530 DDG65145:DDG65530 CTK65145:CTK65530 CJO65145:CJO65530 BZS65145:BZS65530 BPW65145:BPW65530 BGA65145:BGA65530 AWE65145:AWE65530 AMI65145:AMI65530 ACM65145:ACM65530 SQ65145:SQ65530 IU65145:IU65530 IU8:IU26 SQ8:SQ26 ACM8:ACM26 AMI8:AMI26 AWE8:AWE26 BGA8:BGA26 BPW8:BPW26 BZS8:BZS26 CJO8:CJO26 CTK8:CTK26 DDG8:DDG26 DNC8:DNC26 DWY8:DWY26 EGU8:EGU26 EQQ8:EQQ26 FAM8:FAM26 FKI8:FKI26 FUE8:FUE26 GEA8:GEA26 GNW8:GNW26 GXS8:GXS26 HHO8:HHO26 HRK8:HRK26 IBG8:IBG26 ILC8:ILC26 IUY8:IUY26 JEU8:JEU26 JOQ8:JOQ26 JYM8:JYM26 KII8:KII26 KSE8:KSE26 LCA8:LCA26 LLW8:LLW26 LVS8:LVS26 MFO8:MFO26 MPK8:MPK26 MZG8:MZG26 NJC8:NJC26 NSY8:NSY26 OCU8:OCU26 OMQ8:OMQ26 OWM8:OWM26 PGI8:PGI26 PQE8:PQE26 QAA8:QAA26 QJW8:QJW26 QTS8:QTS26 RDO8:RDO26 RNK8:RNK26 RXG8:RXG26 SHC8:SHC26 SQY8:SQY26 TAU8:TAU26 TKQ8:TKQ26 TUM8:TUM26 UEI8:UEI26 UOE8:UOE26 UYA8:UYA26 VHW8:VHW26 VRS8:VRS26 WBO8:WBO26 WLK8:WLK26 WVG8:WVG26" xr:uid="{0E8B0844-C99E-4523-87FC-E9DB87D3F012}">
      <formula1>#REF!</formula1>
    </dataValidation>
  </dataValidations>
  <pageMargins left="0.70866141732283472" right="0.70866141732283472" top="0.74803149606299213" bottom="0.74803149606299213" header="0.31496062992125984" footer="0.31496062992125984"/>
  <pageSetup paperSize="9" scale="89" fitToHeight="1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6D40F-EBA2-48C8-841D-94D2FF5F4A17}">
  <sheetPr>
    <tabColor theme="0" tint="-4.9989318521683403E-2"/>
    <pageSetUpPr fitToPage="1"/>
  </sheetPr>
  <dimension ref="A1:R26"/>
  <sheetViews>
    <sheetView showGridLines="0" showZeros="0" view="pageBreakPreview" zoomScaleNormal="100" zoomScaleSheetLayoutView="100" workbookViewId="0">
      <pane ySplit="7" topLeftCell="A8" activePane="bottomLeft" state="frozen"/>
      <selection pane="bottomLeft" activeCell="F3" sqref="F3"/>
    </sheetView>
  </sheetViews>
  <sheetFormatPr defaultRowHeight="18.75" x14ac:dyDescent="0.4"/>
  <cols>
    <col min="1" max="1" width="7" style="4" customWidth="1"/>
    <col min="2" max="2" width="8.25" style="4" customWidth="1"/>
    <col min="3" max="3" width="15.125" style="4" customWidth="1"/>
    <col min="4" max="4" width="11" style="4" customWidth="1"/>
    <col min="5" max="6" width="10.125" style="4" customWidth="1"/>
    <col min="7" max="7" width="5" style="4" customWidth="1"/>
    <col min="8" max="8" width="2.25" style="4" customWidth="1"/>
    <col min="9" max="9" width="7" style="4" customWidth="1"/>
    <col min="10" max="10" width="8.25" style="4" customWidth="1"/>
    <col min="11" max="11" width="15.125" style="4" customWidth="1"/>
    <col min="12" max="12" width="11" style="4" customWidth="1"/>
    <col min="13" max="14" width="10.125" style="4" customWidth="1"/>
    <col min="15" max="15" width="5" style="4" customWidth="1"/>
    <col min="16" max="253" width="9" style="1"/>
    <col min="254" max="254" width="8.25" style="1" bestFit="1" customWidth="1"/>
    <col min="255" max="255" width="17.375" style="1" customWidth="1"/>
    <col min="256" max="256" width="28.25" style="1" customWidth="1"/>
    <col min="257" max="258" width="9.625" style="1" customWidth="1"/>
    <col min="259" max="262" width="10.125" style="1" customWidth="1"/>
    <col min="263" max="264" width="9" style="1"/>
    <col min="265" max="265" width="21.5" style="1" bestFit="1" customWidth="1"/>
    <col min="266" max="266" width="11" style="1" bestFit="1" customWidth="1"/>
    <col min="267" max="267" width="11" style="1" customWidth="1"/>
    <col min="268" max="509" width="9" style="1"/>
    <col min="510" max="510" width="8.25" style="1" bestFit="1" customWidth="1"/>
    <col min="511" max="511" width="17.375" style="1" customWidth="1"/>
    <col min="512" max="512" width="28.25" style="1" customWidth="1"/>
    <col min="513" max="514" width="9.625" style="1" customWidth="1"/>
    <col min="515" max="518" width="10.125" style="1" customWidth="1"/>
    <col min="519" max="520" width="9" style="1"/>
    <col min="521" max="521" width="21.5" style="1" bestFit="1" customWidth="1"/>
    <col min="522" max="522" width="11" style="1" bestFit="1" customWidth="1"/>
    <col min="523" max="523" width="11" style="1" customWidth="1"/>
    <col min="524" max="765" width="9" style="1"/>
    <col min="766" max="766" width="8.25" style="1" bestFit="1" customWidth="1"/>
    <col min="767" max="767" width="17.375" style="1" customWidth="1"/>
    <col min="768" max="768" width="28.25" style="1" customWidth="1"/>
    <col min="769" max="770" width="9.625" style="1" customWidth="1"/>
    <col min="771" max="774" width="10.125" style="1" customWidth="1"/>
    <col min="775" max="776" width="9" style="1"/>
    <col min="777" max="777" width="21.5" style="1" bestFit="1" customWidth="1"/>
    <col min="778" max="778" width="11" style="1" bestFit="1" customWidth="1"/>
    <col min="779" max="779" width="11" style="1" customWidth="1"/>
    <col min="780" max="1021" width="9" style="1"/>
    <col min="1022" max="1022" width="8.25" style="1" bestFit="1" customWidth="1"/>
    <col min="1023" max="1023" width="17.375" style="1" customWidth="1"/>
    <col min="1024" max="1024" width="28.25" style="1" customWidth="1"/>
    <col min="1025" max="1026" width="9.625" style="1" customWidth="1"/>
    <col min="1027" max="1030" width="10.125" style="1" customWidth="1"/>
    <col min="1031" max="1032" width="9" style="1"/>
    <col min="1033" max="1033" width="21.5" style="1" bestFit="1" customWidth="1"/>
    <col min="1034" max="1034" width="11" style="1" bestFit="1" customWidth="1"/>
    <col min="1035" max="1035" width="11" style="1" customWidth="1"/>
    <col min="1036" max="1277" width="9" style="1"/>
    <col min="1278" max="1278" width="8.25" style="1" bestFit="1" customWidth="1"/>
    <col min="1279" max="1279" width="17.375" style="1" customWidth="1"/>
    <col min="1280" max="1280" width="28.25" style="1" customWidth="1"/>
    <col min="1281" max="1282" width="9.625" style="1" customWidth="1"/>
    <col min="1283" max="1286" width="10.125" style="1" customWidth="1"/>
    <col min="1287" max="1288" width="9" style="1"/>
    <col min="1289" max="1289" width="21.5" style="1" bestFit="1" customWidth="1"/>
    <col min="1290" max="1290" width="11" style="1" bestFit="1" customWidth="1"/>
    <col min="1291" max="1291" width="11" style="1" customWidth="1"/>
    <col min="1292" max="1533" width="9" style="1"/>
    <col min="1534" max="1534" width="8.25" style="1" bestFit="1" customWidth="1"/>
    <col min="1535" max="1535" width="17.375" style="1" customWidth="1"/>
    <col min="1536" max="1536" width="28.25" style="1" customWidth="1"/>
    <col min="1537" max="1538" width="9.625" style="1" customWidth="1"/>
    <col min="1539" max="1542" width="10.125" style="1" customWidth="1"/>
    <col min="1543" max="1544" width="9" style="1"/>
    <col min="1545" max="1545" width="21.5" style="1" bestFit="1" customWidth="1"/>
    <col min="1546" max="1546" width="11" style="1" bestFit="1" customWidth="1"/>
    <col min="1547" max="1547" width="11" style="1" customWidth="1"/>
    <col min="1548" max="1789" width="9" style="1"/>
    <col min="1790" max="1790" width="8.25" style="1" bestFit="1" customWidth="1"/>
    <col min="1791" max="1791" width="17.375" style="1" customWidth="1"/>
    <col min="1792" max="1792" width="28.25" style="1" customWidth="1"/>
    <col min="1793" max="1794" width="9.625" style="1" customWidth="1"/>
    <col min="1795" max="1798" width="10.125" style="1" customWidth="1"/>
    <col min="1799" max="1800" width="9" style="1"/>
    <col min="1801" max="1801" width="21.5" style="1" bestFit="1" customWidth="1"/>
    <col min="1802" max="1802" width="11" style="1" bestFit="1" customWidth="1"/>
    <col min="1803" max="1803" width="11" style="1" customWidth="1"/>
    <col min="1804" max="2045" width="9" style="1"/>
    <col min="2046" max="2046" width="8.25" style="1" bestFit="1" customWidth="1"/>
    <col min="2047" max="2047" width="17.375" style="1" customWidth="1"/>
    <col min="2048" max="2048" width="28.25" style="1" customWidth="1"/>
    <col min="2049" max="2050" width="9.625" style="1" customWidth="1"/>
    <col min="2051" max="2054" width="10.125" style="1" customWidth="1"/>
    <col min="2055" max="2056" width="9" style="1"/>
    <col min="2057" max="2057" width="21.5" style="1" bestFit="1" customWidth="1"/>
    <col min="2058" max="2058" width="11" style="1" bestFit="1" customWidth="1"/>
    <col min="2059" max="2059" width="11" style="1" customWidth="1"/>
    <col min="2060" max="2301" width="9" style="1"/>
    <col min="2302" max="2302" width="8.25" style="1" bestFit="1" customWidth="1"/>
    <col min="2303" max="2303" width="17.375" style="1" customWidth="1"/>
    <col min="2304" max="2304" width="28.25" style="1" customWidth="1"/>
    <col min="2305" max="2306" width="9.625" style="1" customWidth="1"/>
    <col min="2307" max="2310" width="10.125" style="1" customWidth="1"/>
    <col min="2311" max="2312" width="9" style="1"/>
    <col min="2313" max="2313" width="21.5" style="1" bestFit="1" customWidth="1"/>
    <col min="2314" max="2314" width="11" style="1" bestFit="1" customWidth="1"/>
    <col min="2315" max="2315" width="11" style="1" customWidth="1"/>
    <col min="2316" max="2557" width="9" style="1"/>
    <col min="2558" max="2558" width="8.25" style="1" bestFit="1" customWidth="1"/>
    <col min="2559" max="2559" width="17.375" style="1" customWidth="1"/>
    <col min="2560" max="2560" width="28.25" style="1" customWidth="1"/>
    <col min="2561" max="2562" width="9.625" style="1" customWidth="1"/>
    <col min="2563" max="2566" width="10.125" style="1" customWidth="1"/>
    <col min="2567" max="2568" width="9" style="1"/>
    <col min="2569" max="2569" width="21.5" style="1" bestFit="1" customWidth="1"/>
    <col min="2570" max="2570" width="11" style="1" bestFit="1" customWidth="1"/>
    <col min="2571" max="2571" width="11" style="1" customWidth="1"/>
    <col min="2572" max="2813" width="9" style="1"/>
    <col min="2814" max="2814" width="8.25" style="1" bestFit="1" customWidth="1"/>
    <col min="2815" max="2815" width="17.375" style="1" customWidth="1"/>
    <col min="2816" max="2816" width="28.25" style="1" customWidth="1"/>
    <col min="2817" max="2818" width="9.625" style="1" customWidth="1"/>
    <col min="2819" max="2822" width="10.125" style="1" customWidth="1"/>
    <col min="2823" max="2824" width="9" style="1"/>
    <col min="2825" max="2825" width="21.5" style="1" bestFit="1" customWidth="1"/>
    <col min="2826" max="2826" width="11" style="1" bestFit="1" customWidth="1"/>
    <col min="2827" max="2827" width="11" style="1" customWidth="1"/>
    <col min="2828" max="3069" width="9" style="1"/>
    <col min="3070" max="3070" width="8.25" style="1" bestFit="1" customWidth="1"/>
    <col min="3071" max="3071" width="17.375" style="1" customWidth="1"/>
    <col min="3072" max="3072" width="28.25" style="1" customWidth="1"/>
    <col min="3073" max="3074" width="9.625" style="1" customWidth="1"/>
    <col min="3075" max="3078" width="10.125" style="1" customWidth="1"/>
    <col min="3079" max="3080" width="9" style="1"/>
    <col min="3081" max="3081" width="21.5" style="1" bestFit="1" customWidth="1"/>
    <col min="3082" max="3082" width="11" style="1" bestFit="1" customWidth="1"/>
    <col min="3083" max="3083" width="11" style="1" customWidth="1"/>
    <col min="3084" max="3325" width="9" style="1"/>
    <col min="3326" max="3326" width="8.25" style="1" bestFit="1" customWidth="1"/>
    <col min="3327" max="3327" width="17.375" style="1" customWidth="1"/>
    <col min="3328" max="3328" width="28.25" style="1" customWidth="1"/>
    <col min="3329" max="3330" width="9.625" style="1" customWidth="1"/>
    <col min="3331" max="3334" width="10.125" style="1" customWidth="1"/>
    <col min="3335" max="3336" width="9" style="1"/>
    <col min="3337" max="3337" width="21.5" style="1" bestFit="1" customWidth="1"/>
    <col min="3338" max="3338" width="11" style="1" bestFit="1" customWidth="1"/>
    <col min="3339" max="3339" width="11" style="1" customWidth="1"/>
    <col min="3340" max="3581" width="9" style="1"/>
    <col min="3582" max="3582" width="8.25" style="1" bestFit="1" customWidth="1"/>
    <col min="3583" max="3583" width="17.375" style="1" customWidth="1"/>
    <col min="3584" max="3584" width="28.25" style="1" customWidth="1"/>
    <col min="3585" max="3586" width="9.625" style="1" customWidth="1"/>
    <col min="3587" max="3590" width="10.125" style="1" customWidth="1"/>
    <col min="3591" max="3592" width="9" style="1"/>
    <col min="3593" max="3593" width="21.5" style="1" bestFit="1" customWidth="1"/>
    <col min="3594" max="3594" width="11" style="1" bestFit="1" customWidth="1"/>
    <col min="3595" max="3595" width="11" style="1" customWidth="1"/>
    <col min="3596" max="3837" width="9" style="1"/>
    <col min="3838" max="3838" width="8.25" style="1" bestFit="1" customWidth="1"/>
    <col min="3839" max="3839" width="17.375" style="1" customWidth="1"/>
    <col min="3840" max="3840" width="28.25" style="1" customWidth="1"/>
    <col min="3841" max="3842" width="9.625" style="1" customWidth="1"/>
    <col min="3843" max="3846" width="10.125" style="1" customWidth="1"/>
    <col min="3847" max="3848" width="9" style="1"/>
    <col min="3849" max="3849" width="21.5" style="1" bestFit="1" customWidth="1"/>
    <col min="3850" max="3850" width="11" style="1" bestFit="1" customWidth="1"/>
    <col min="3851" max="3851" width="11" style="1" customWidth="1"/>
    <col min="3852" max="4093" width="9" style="1"/>
    <col min="4094" max="4094" width="8.25" style="1" bestFit="1" customWidth="1"/>
    <col min="4095" max="4095" width="17.375" style="1" customWidth="1"/>
    <col min="4096" max="4096" width="28.25" style="1" customWidth="1"/>
    <col min="4097" max="4098" width="9.625" style="1" customWidth="1"/>
    <col min="4099" max="4102" width="10.125" style="1" customWidth="1"/>
    <col min="4103" max="4104" width="9" style="1"/>
    <col min="4105" max="4105" width="21.5" style="1" bestFit="1" customWidth="1"/>
    <col min="4106" max="4106" width="11" style="1" bestFit="1" customWidth="1"/>
    <col min="4107" max="4107" width="11" style="1" customWidth="1"/>
    <col min="4108" max="4349" width="9" style="1"/>
    <col min="4350" max="4350" width="8.25" style="1" bestFit="1" customWidth="1"/>
    <col min="4351" max="4351" width="17.375" style="1" customWidth="1"/>
    <col min="4352" max="4352" width="28.25" style="1" customWidth="1"/>
    <col min="4353" max="4354" width="9.625" style="1" customWidth="1"/>
    <col min="4355" max="4358" width="10.125" style="1" customWidth="1"/>
    <col min="4359" max="4360" width="9" style="1"/>
    <col min="4361" max="4361" width="21.5" style="1" bestFit="1" customWidth="1"/>
    <col min="4362" max="4362" width="11" style="1" bestFit="1" customWidth="1"/>
    <col min="4363" max="4363" width="11" style="1" customWidth="1"/>
    <col min="4364" max="4605" width="9" style="1"/>
    <col min="4606" max="4606" width="8.25" style="1" bestFit="1" customWidth="1"/>
    <col min="4607" max="4607" width="17.375" style="1" customWidth="1"/>
    <col min="4608" max="4608" width="28.25" style="1" customWidth="1"/>
    <col min="4609" max="4610" width="9.625" style="1" customWidth="1"/>
    <col min="4611" max="4614" width="10.125" style="1" customWidth="1"/>
    <col min="4615" max="4616" width="9" style="1"/>
    <col min="4617" max="4617" width="21.5" style="1" bestFit="1" customWidth="1"/>
    <col min="4618" max="4618" width="11" style="1" bestFit="1" customWidth="1"/>
    <col min="4619" max="4619" width="11" style="1" customWidth="1"/>
    <col min="4620" max="4861" width="9" style="1"/>
    <col min="4862" max="4862" width="8.25" style="1" bestFit="1" customWidth="1"/>
    <col min="4863" max="4863" width="17.375" style="1" customWidth="1"/>
    <col min="4864" max="4864" width="28.25" style="1" customWidth="1"/>
    <col min="4865" max="4866" width="9.625" style="1" customWidth="1"/>
    <col min="4867" max="4870" width="10.125" style="1" customWidth="1"/>
    <col min="4871" max="4872" width="9" style="1"/>
    <col min="4873" max="4873" width="21.5" style="1" bestFit="1" customWidth="1"/>
    <col min="4874" max="4874" width="11" style="1" bestFit="1" customWidth="1"/>
    <col min="4875" max="4875" width="11" style="1" customWidth="1"/>
    <col min="4876" max="5117" width="9" style="1"/>
    <col min="5118" max="5118" width="8.25" style="1" bestFit="1" customWidth="1"/>
    <col min="5119" max="5119" width="17.375" style="1" customWidth="1"/>
    <col min="5120" max="5120" width="28.25" style="1" customWidth="1"/>
    <col min="5121" max="5122" width="9.625" style="1" customWidth="1"/>
    <col min="5123" max="5126" width="10.125" style="1" customWidth="1"/>
    <col min="5127" max="5128" width="9" style="1"/>
    <col min="5129" max="5129" width="21.5" style="1" bestFit="1" customWidth="1"/>
    <col min="5130" max="5130" width="11" style="1" bestFit="1" customWidth="1"/>
    <col min="5131" max="5131" width="11" style="1" customWidth="1"/>
    <col min="5132" max="5373" width="9" style="1"/>
    <col min="5374" max="5374" width="8.25" style="1" bestFit="1" customWidth="1"/>
    <col min="5375" max="5375" width="17.375" style="1" customWidth="1"/>
    <col min="5376" max="5376" width="28.25" style="1" customWidth="1"/>
    <col min="5377" max="5378" width="9.625" style="1" customWidth="1"/>
    <col min="5379" max="5382" width="10.125" style="1" customWidth="1"/>
    <col min="5383" max="5384" width="9" style="1"/>
    <col min="5385" max="5385" width="21.5" style="1" bestFit="1" customWidth="1"/>
    <col min="5386" max="5386" width="11" style="1" bestFit="1" customWidth="1"/>
    <col min="5387" max="5387" width="11" style="1" customWidth="1"/>
    <col min="5388" max="5629" width="9" style="1"/>
    <col min="5630" max="5630" width="8.25" style="1" bestFit="1" customWidth="1"/>
    <col min="5631" max="5631" width="17.375" style="1" customWidth="1"/>
    <col min="5632" max="5632" width="28.25" style="1" customWidth="1"/>
    <col min="5633" max="5634" width="9.625" style="1" customWidth="1"/>
    <col min="5635" max="5638" width="10.125" style="1" customWidth="1"/>
    <col min="5639" max="5640" width="9" style="1"/>
    <col min="5641" max="5641" width="21.5" style="1" bestFit="1" customWidth="1"/>
    <col min="5642" max="5642" width="11" style="1" bestFit="1" customWidth="1"/>
    <col min="5643" max="5643" width="11" style="1" customWidth="1"/>
    <col min="5644" max="5885" width="9" style="1"/>
    <col min="5886" max="5886" width="8.25" style="1" bestFit="1" customWidth="1"/>
    <col min="5887" max="5887" width="17.375" style="1" customWidth="1"/>
    <col min="5888" max="5888" width="28.25" style="1" customWidth="1"/>
    <col min="5889" max="5890" width="9.625" style="1" customWidth="1"/>
    <col min="5891" max="5894" width="10.125" style="1" customWidth="1"/>
    <col min="5895" max="5896" width="9" style="1"/>
    <col min="5897" max="5897" width="21.5" style="1" bestFit="1" customWidth="1"/>
    <col min="5898" max="5898" width="11" style="1" bestFit="1" customWidth="1"/>
    <col min="5899" max="5899" width="11" style="1" customWidth="1"/>
    <col min="5900" max="6141" width="9" style="1"/>
    <col min="6142" max="6142" width="8.25" style="1" bestFit="1" customWidth="1"/>
    <col min="6143" max="6143" width="17.375" style="1" customWidth="1"/>
    <col min="6144" max="6144" width="28.25" style="1" customWidth="1"/>
    <col min="6145" max="6146" width="9.625" style="1" customWidth="1"/>
    <col min="6147" max="6150" width="10.125" style="1" customWidth="1"/>
    <col min="6151" max="6152" width="9" style="1"/>
    <col min="6153" max="6153" width="21.5" style="1" bestFit="1" customWidth="1"/>
    <col min="6154" max="6154" width="11" style="1" bestFit="1" customWidth="1"/>
    <col min="6155" max="6155" width="11" style="1" customWidth="1"/>
    <col min="6156" max="6397" width="9" style="1"/>
    <col min="6398" max="6398" width="8.25" style="1" bestFit="1" customWidth="1"/>
    <col min="6399" max="6399" width="17.375" style="1" customWidth="1"/>
    <col min="6400" max="6400" width="28.25" style="1" customWidth="1"/>
    <col min="6401" max="6402" width="9.625" style="1" customWidth="1"/>
    <col min="6403" max="6406" width="10.125" style="1" customWidth="1"/>
    <col min="6407" max="6408" width="9" style="1"/>
    <col min="6409" max="6409" width="21.5" style="1" bestFit="1" customWidth="1"/>
    <col min="6410" max="6410" width="11" style="1" bestFit="1" customWidth="1"/>
    <col min="6411" max="6411" width="11" style="1" customWidth="1"/>
    <col min="6412" max="6653" width="9" style="1"/>
    <col min="6654" max="6654" width="8.25" style="1" bestFit="1" customWidth="1"/>
    <col min="6655" max="6655" width="17.375" style="1" customWidth="1"/>
    <col min="6656" max="6656" width="28.25" style="1" customWidth="1"/>
    <col min="6657" max="6658" width="9.625" style="1" customWidth="1"/>
    <col min="6659" max="6662" width="10.125" style="1" customWidth="1"/>
    <col min="6663" max="6664" width="9" style="1"/>
    <col min="6665" max="6665" width="21.5" style="1" bestFit="1" customWidth="1"/>
    <col min="6666" max="6666" width="11" style="1" bestFit="1" customWidth="1"/>
    <col min="6667" max="6667" width="11" style="1" customWidth="1"/>
    <col min="6668" max="6909" width="9" style="1"/>
    <col min="6910" max="6910" width="8.25" style="1" bestFit="1" customWidth="1"/>
    <col min="6911" max="6911" width="17.375" style="1" customWidth="1"/>
    <col min="6912" max="6912" width="28.25" style="1" customWidth="1"/>
    <col min="6913" max="6914" width="9.625" style="1" customWidth="1"/>
    <col min="6915" max="6918" width="10.125" style="1" customWidth="1"/>
    <col min="6919" max="6920" width="9" style="1"/>
    <col min="6921" max="6921" width="21.5" style="1" bestFit="1" customWidth="1"/>
    <col min="6922" max="6922" width="11" style="1" bestFit="1" customWidth="1"/>
    <col min="6923" max="6923" width="11" style="1" customWidth="1"/>
    <col min="6924" max="7165" width="9" style="1"/>
    <col min="7166" max="7166" width="8.25" style="1" bestFit="1" customWidth="1"/>
    <col min="7167" max="7167" width="17.375" style="1" customWidth="1"/>
    <col min="7168" max="7168" width="28.25" style="1" customWidth="1"/>
    <col min="7169" max="7170" width="9.625" style="1" customWidth="1"/>
    <col min="7171" max="7174" width="10.125" style="1" customWidth="1"/>
    <col min="7175" max="7176" width="9" style="1"/>
    <col min="7177" max="7177" width="21.5" style="1" bestFit="1" customWidth="1"/>
    <col min="7178" max="7178" width="11" style="1" bestFit="1" customWidth="1"/>
    <col min="7179" max="7179" width="11" style="1" customWidth="1"/>
    <col min="7180" max="7421" width="9" style="1"/>
    <col min="7422" max="7422" width="8.25" style="1" bestFit="1" customWidth="1"/>
    <col min="7423" max="7423" width="17.375" style="1" customWidth="1"/>
    <col min="7424" max="7424" width="28.25" style="1" customWidth="1"/>
    <col min="7425" max="7426" width="9.625" style="1" customWidth="1"/>
    <col min="7427" max="7430" width="10.125" style="1" customWidth="1"/>
    <col min="7431" max="7432" width="9" style="1"/>
    <col min="7433" max="7433" width="21.5" style="1" bestFit="1" customWidth="1"/>
    <col min="7434" max="7434" width="11" style="1" bestFit="1" customWidth="1"/>
    <col min="7435" max="7435" width="11" style="1" customWidth="1"/>
    <col min="7436" max="7677" width="9" style="1"/>
    <col min="7678" max="7678" width="8.25" style="1" bestFit="1" customWidth="1"/>
    <col min="7679" max="7679" width="17.375" style="1" customWidth="1"/>
    <col min="7680" max="7680" width="28.25" style="1" customWidth="1"/>
    <col min="7681" max="7682" width="9.625" style="1" customWidth="1"/>
    <col min="7683" max="7686" width="10.125" style="1" customWidth="1"/>
    <col min="7687" max="7688" width="9" style="1"/>
    <col min="7689" max="7689" width="21.5" style="1" bestFit="1" customWidth="1"/>
    <col min="7690" max="7690" width="11" style="1" bestFit="1" customWidth="1"/>
    <col min="7691" max="7691" width="11" style="1" customWidth="1"/>
    <col min="7692" max="7933" width="9" style="1"/>
    <col min="7934" max="7934" width="8.25" style="1" bestFit="1" customWidth="1"/>
    <col min="7935" max="7935" width="17.375" style="1" customWidth="1"/>
    <col min="7936" max="7936" width="28.25" style="1" customWidth="1"/>
    <col min="7937" max="7938" width="9.625" style="1" customWidth="1"/>
    <col min="7939" max="7942" width="10.125" style="1" customWidth="1"/>
    <col min="7943" max="7944" width="9" style="1"/>
    <col min="7945" max="7945" width="21.5" style="1" bestFit="1" customWidth="1"/>
    <col min="7946" max="7946" width="11" style="1" bestFit="1" customWidth="1"/>
    <col min="7947" max="7947" width="11" style="1" customWidth="1"/>
    <col min="7948" max="8189" width="9" style="1"/>
    <col min="8190" max="8190" width="8.25" style="1" bestFit="1" customWidth="1"/>
    <col min="8191" max="8191" width="17.375" style="1" customWidth="1"/>
    <col min="8192" max="8192" width="28.25" style="1" customWidth="1"/>
    <col min="8193" max="8194" width="9.625" style="1" customWidth="1"/>
    <col min="8195" max="8198" width="10.125" style="1" customWidth="1"/>
    <col min="8199" max="8200" width="9" style="1"/>
    <col min="8201" max="8201" width="21.5" style="1" bestFit="1" customWidth="1"/>
    <col min="8202" max="8202" width="11" style="1" bestFit="1" customWidth="1"/>
    <col min="8203" max="8203" width="11" style="1" customWidth="1"/>
    <col min="8204" max="8445" width="9" style="1"/>
    <col min="8446" max="8446" width="8.25" style="1" bestFit="1" customWidth="1"/>
    <col min="8447" max="8447" width="17.375" style="1" customWidth="1"/>
    <col min="8448" max="8448" width="28.25" style="1" customWidth="1"/>
    <col min="8449" max="8450" width="9.625" style="1" customWidth="1"/>
    <col min="8451" max="8454" width="10.125" style="1" customWidth="1"/>
    <col min="8455" max="8456" width="9" style="1"/>
    <col min="8457" max="8457" width="21.5" style="1" bestFit="1" customWidth="1"/>
    <col min="8458" max="8458" width="11" style="1" bestFit="1" customWidth="1"/>
    <col min="8459" max="8459" width="11" style="1" customWidth="1"/>
    <col min="8460" max="8701" width="9" style="1"/>
    <col min="8702" max="8702" width="8.25" style="1" bestFit="1" customWidth="1"/>
    <col min="8703" max="8703" width="17.375" style="1" customWidth="1"/>
    <col min="8704" max="8704" width="28.25" style="1" customWidth="1"/>
    <col min="8705" max="8706" width="9.625" style="1" customWidth="1"/>
    <col min="8707" max="8710" width="10.125" style="1" customWidth="1"/>
    <col min="8711" max="8712" width="9" style="1"/>
    <col min="8713" max="8713" width="21.5" style="1" bestFit="1" customWidth="1"/>
    <col min="8714" max="8714" width="11" style="1" bestFit="1" customWidth="1"/>
    <col min="8715" max="8715" width="11" style="1" customWidth="1"/>
    <col min="8716" max="8957" width="9" style="1"/>
    <col min="8958" max="8958" width="8.25" style="1" bestFit="1" customWidth="1"/>
    <col min="8959" max="8959" width="17.375" style="1" customWidth="1"/>
    <col min="8960" max="8960" width="28.25" style="1" customWidth="1"/>
    <col min="8961" max="8962" width="9.625" style="1" customWidth="1"/>
    <col min="8963" max="8966" width="10.125" style="1" customWidth="1"/>
    <col min="8967" max="8968" width="9" style="1"/>
    <col min="8969" max="8969" width="21.5" style="1" bestFit="1" customWidth="1"/>
    <col min="8970" max="8970" width="11" style="1" bestFit="1" customWidth="1"/>
    <col min="8971" max="8971" width="11" style="1" customWidth="1"/>
    <col min="8972" max="9213" width="9" style="1"/>
    <col min="9214" max="9214" width="8.25" style="1" bestFit="1" customWidth="1"/>
    <col min="9215" max="9215" width="17.375" style="1" customWidth="1"/>
    <col min="9216" max="9216" width="28.25" style="1" customWidth="1"/>
    <col min="9217" max="9218" width="9.625" style="1" customWidth="1"/>
    <col min="9219" max="9222" width="10.125" style="1" customWidth="1"/>
    <col min="9223" max="9224" width="9" style="1"/>
    <col min="9225" max="9225" width="21.5" style="1" bestFit="1" customWidth="1"/>
    <col min="9226" max="9226" width="11" style="1" bestFit="1" customWidth="1"/>
    <col min="9227" max="9227" width="11" style="1" customWidth="1"/>
    <col min="9228" max="9469" width="9" style="1"/>
    <col min="9470" max="9470" width="8.25" style="1" bestFit="1" customWidth="1"/>
    <col min="9471" max="9471" width="17.375" style="1" customWidth="1"/>
    <col min="9472" max="9472" width="28.25" style="1" customWidth="1"/>
    <col min="9473" max="9474" width="9.625" style="1" customWidth="1"/>
    <col min="9475" max="9478" width="10.125" style="1" customWidth="1"/>
    <col min="9479" max="9480" width="9" style="1"/>
    <col min="9481" max="9481" width="21.5" style="1" bestFit="1" customWidth="1"/>
    <col min="9482" max="9482" width="11" style="1" bestFit="1" customWidth="1"/>
    <col min="9483" max="9483" width="11" style="1" customWidth="1"/>
    <col min="9484" max="9725" width="9" style="1"/>
    <col min="9726" max="9726" width="8.25" style="1" bestFit="1" customWidth="1"/>
    <col min="9727" max="9727" width="17.375" style="1" customWidth="1"/>
    <col min="9728" max="9728" width="28.25" style="1" customWidth="1"/>
    <col min="9729" max="9730" width="9.625" style="1" customWidth="1"/>
    <col min="9731" max="9734" width="10.125" style="1" customWidth="1"/>
    <col min="9735" max="9736" width="9" style="1"/>
    <col min="9737" max="9737" width="21.5" style="1" bestFit="1" customWidth="1"/>
    <col min="9738" max="9738" width="11" style="1" bestFit="1" customWidth="1"/>
    <col min="9739" max="9739" width="11" style="1" customWidth="1"/>
    <col min="9740" max="9981" width="9" style="1"/>
    <col min="9982" max="9982" width="8.25" style="1" bestFit="1" customWidth="1"/>
    <col min="9983" max="9983" width="17.375" style="1" customWidth="1"/>
    <col min="9984" max="9984" width="28.25" style="1" customWidth="1"/>
    <col min="9985" max="9986" width="9.625" style="1" customWidth="1"/>
    <col min="9987" max="9990" width="10.125" style="1" customWidth="1"/>
    <col min="9991" max="9992" width="9" style="1"/>
    <col min="9993" max="9993" width="21.5" style="1" bestFit="1" customWidth="1"/>
    <col min="9994" max="9994" width="11" style="1" bestFit="1" customWidth="1"/>
    <col min="9995" max="9995" width="11" style="1" customWidth="1"/>
    <col min="9996" max="10237" width="9" style="1"/>
    <col min="10238" max="10238" width="8.25" style="1" bestFit="1" customWidth="1"/>
    <col min="10239" max="10239" width="17.375" style="1" customWidth="1"/>
    <col min="10240" max="10240" width="28.25" style="1" customWidth="1"/>
    <col min="10241" max="10242" width="9.625" style="1" customWidth="1"/>
    <col min="10243" max="10246" width="10.125" style="1" customWidth="1"/>
    <col min="10247" max="10248" width="9" style="1"/>
    <col min="10249" max="10249" width="21.5" style="1" bestFit="1" customWidth="1"/>
    <col min="10250" max="10250" width="11" style="1" bestFit="1" customWidth="1"/>
    <col min="10251" max="10251" width="11" style="1" customWidth="1"/>
    <col min="10252" max="10493" width="9" style="1"/>
    <col min="10494" max="10494" width="8.25" style="1" bestFit="1" customWidth="1"/>
    <col min="10495" max="10495" width="17.375" style="1" customWidth="1"/>
    <col min="10496" max="10496" width="28.25" style="1" customWidth="1"/>
    <col min="10497" max="10498" width="9.625" style="1" customWidth="1"/>
    <col min="10499" max="10502" width="10.125" style="1" customWidth="1"/>
    <col min="10503" max="10504" width="9" style="1"/>
    <col min="10505" max="10505" width="21.5" style="1" bestFit="1" customWidth="1"/>
    <col min="10506" max="10506" width="11" style="1" bestFit="1" customWidth="1"/>
    <col min="10507" max="10507" width="11" style="1" customWidth="1"/>
    <col min="10508" max="10749" width="9" style="1"/>
    <col min="10750" max="10750" width="8.25" style="1" bestFit="1" customWidth="1"/>
    <col min="10751" max="10751" width="17.375" style="1" customWidth="1"/>
    <col min="10752" max="10752" width="28.25" style="1" customWidth="1"/>
    <col min="10753" max="10754" width="9.625" style="1" customWidth="1"/>
    <col min="10755" max="10758" width="10.125" style="1" customWidth="1"/>
    <col min="10759" max="10760" width="9" style="1"/>
    <col min="10761" max="10761" width="21.5" style="1" bestFit="1" customWidth="1"/>
    <col min="10762" max="10762" width="11" style="1" bestFit="1" customWidth="1"/>
    <col min="10763" max="10763" width="11" style="1" customWidth="1"/>
    <col min="10764" max="11005" width="9" style="1"/>
    <col min="11006" max="11006" width="8.25" style="1" bestFit="1" customWidth="1"/>
    <col min="11007" max="11007" width="17.375" style="1" customWidth="1"/>
    <col min="11008" max="11008" width="28.25" style="1" customWidth="1"/>
    <col min="11009" max="11010" width="9.625" style="1" customWidth="1"/>
    <col min="11011" max="11014" width="10.125" style="1" customWidth="1"/>
    <col min="11015" max="11016" width="9" style="1"/>
    <col min="11017" max="11017" width="21.5" style="1" bestFit="1" customWidth="1"/>
    <col min="11018" max="11018" width="11" style="1" bestFit="1" customWidth="1"/>
    <col min="11019" max="11019" width="11" style="1" customWidth="1"/>
    <col min="11020" max="11261" width="9" style="1"/>
    <col min="11262" max="11262" width="8.25" style="1" bestFit="1" customWidth="1"/>
    <col min="11263" max="11263" width="17.375" style="1" customWidth="1"/>
    <col min="11264" max="11264" width="28.25" style="1" customWidth="1"/>
    <col min="11265" max="11266" width="9.625" style="1" customWidth="1"/>
    <col min="11267" max="11270" width="10.125" style="1" customWidth="1"/>
    <col min="11271" max="11272" width="9" style="1"/>
    <col min="11273" max="11273" width="21.5" style="1" bestFit="1" customWidth="1"/>
    <col min="11274" max="11274" width="11" style="1" bestFit="1" customWidth="1"/>
    <col min="11275" max="11275" width="11" style="1" customWidth="1"/>
    <col min="11276" max="11517" width="9" style="1"/>
    <col min="11518" max="11518" width="8.25" style="1" bestFit="1" customWidth="1"/>
    <col min="11519" max="11519" width="17.375" style="1" customWidth="1"/>
    <col min="11520" max="11520" width="28.25" style="1" customWidth="1"/>
    <col min="11521" max="11522" width="9.625" style="1" customWidth="1"/>
    <col min="11523" max="11526" width="10.125" style="1" customWidth="1"/>
    <col min="11527" max="11528" width="9" style="1"/>
    <col min="11529" max="11529" width="21.5" style="1" bestFit="1" customWidth="1"/>
    <col min="11530" max="11530" width="11" style="1" bestFit="1" customWidth="1"/>
    <col min="11531" max="11531" width="11" style="1" customWidth="1"/>
    <col min="11532" max="11773" width="9" style="1"/>
    <col min="11774" max="11774" width="8.25" style="1" bestFit="1" customWidth="1"/>
    <col min="11775" max="11775" width="17.375" style="1" customWidth="1"/>
    <col min="11776" max="11776" width="28.25" style="1" customWidth="1"/>
    <col min="11777" max="11778" width="9.625" style="1" customWidth="1"/>
    <col min="11779" max="11782" width="10.125" style="1" customWidth="1"/>
    <col min="11783" max="11784" width="9" style="1"/>
    <col min="11785" max="11785" width="21.5" style="1" bestFit="1" customWidth="1"/>
    <col min="11786" max="11786" width="11" style="1" bestFit="1" customWidth="1"/>
    <col min="11787" max="11787" width="11" style="1" customWidth="1"/>
    <col min="11788" max="12029" width="9" style="1"/>
    <col min="12030" max="12030" width="8.25" style="1" bestFit="1" customWidth="1"/>
    <col min="12031" max="12031" width="17.375" style="1" customWidth="1"/>
    <col min="12032" max="12032" width="28.25" style="1" customWidth="1"/>
    <col min="12033" max="12034" width="9.625" style="1" customWidth="1"/>
    <col min="12035" max="12038" width="10.125" style="1" customWidth="1"/>
    <col min="12039" max="12040" width="9" style="1"/>
    <col min="12041" max="12041" width="21.5" style="1" bestFit="1" customWidth="1"/>
    <col min="12042" max="12042" width="11" style="1" bestFit="1" customWidth="1"/>
    <col min="12043" max="12043" width="11" style="1" customWidth="1"/>
    <col min="12044" max="12285" width="9" style="1"/>
    <col min="12286" max="12286" width="8.25" style="1" bestFit="1" customWidth="1"/>
    <col min="12287" max="12287" width="17.375" style="1" customWidth="1"/>
    <col min="12288" max="12288" width="28.25" style="1" customWidth="1"/>
    <col min="12289" max="12290" width="9.625" style="1" customWidth="1"/>
    <col min="12291" max="12294" width="10.125" style="1" customWidth="1"/>
    <col min="12295" max="12296" width="9" style="1"/>
    <col min="12297" max="12297" width="21.5" style="1" bestFit="1" customWidth="1"/>
    <col min="12298" max="12298" width="11" style="1" bestFit="1" customWidth="1"/>
    <col min="12299" max="12299" width="11" style="1" customWidth="1"/>
    <col min="12300" max="12541" width="9" style="1"/>
    <col min="12542" max="12542" width="8.25" style="1" bestFit="1" customWidth="1"/>
    <col min="12543" max="12543" width="17.375" style="1" customWidth="1"/>
    <col min="12544" max="12544" width="28.25" style="1" customWidth="1"/>
    <col min="12545" max="12546" width="9.625" style="1" customWidth="1"/>
    <col min="12547" max="12550" width="10.125" style="1" customWidth="1"/>
    <col min="12551" max="12552" width="9" style="1"/>
    <col min="12553" max="12553" width="21.5" style="1" bestFit="1" customWidth="1"/>
    <col min="12554" max="12554" width="11" style="1" bestFit="1" customWidth="1"/>
    <col min="12555" max="12555" width="11" style="1" customWidth="1"/>
    <col min="12556" max="12797" width="9" style="1"/>
    <col min="12798" max="12798" width="8.25" style="1" bestFit="1" customWidth="1"/>
    <col min="12799" max="12799" width="17.375" style="1" customWidth="1"/>
    <col min="12800" max="12800" width="28.25" style="1" customWidth="1"/>
    <col min="12801" max="12802" width="9.625" style="1" customWidth="1"/>
    <col min="12803" max="12806" width="10.125" style="1" customWidth="1"/>
    <col min="12807" max="12808" width="9" style="1"/>
    <col min="12809" max="12809" width="21.5" style="1" bestFit="1" customWidth="1"/>
    <col min="12810" max="12810" width="11" style="1" bestFit="1" customWidth="1"/>
    <col min="12811" max="12811" width="11" style="1" customWidth="1"/>
    <col min="12812" max="13053" width="9" style="1"/>
    <col min="13054" max="13054" width="8.25" style="1" bestFit="1" customWidth="1"/>
    <col min="13055" max="13055" width="17.375" style="1" customWidth="1"/>
    <col min="13056" max="13056" width="28.25" style="1" customWidth="1"/>
    <col min="13057" max="13058" width="9.625" style="1" customWidth="1"/>
    <col min="13059" max="13062" width="10.125" style="1" customWidth="1"/>
    <col min="13063" max="13064" width="9" style="1"/>
    <col min="13065" max="13065" width="21.5" style="1" bestFit="1" customWidth="1"/>
    <col min="13066" max="13066" width="11" style="1" bestFit="1" customWidth="1"/>
    <col min="13067" max="13067" width="11" style="1" customWidth="1"/>
    <col min="13068" max="13309" width="9" style="1"/>
    <col min="13310" max="13310" width="8.25" style="1" bestFit="1" customWidth="1"/>
    <col min="13311" max="13311" width="17.375" style="1" customWidth="1"/>
    <col min="13312" max="13312" width="28.25" style="1" customWidth="1"/>
    <col min="13313" max="13314" width="9.625" style="1" customWidth="1"/>
    <col min="13315" max="13318" width="10.125" style="1" customWidth="1"/>
    <col min="13319" max="13320" width="9" style="1"/>
    <col min="13321" max="13321" width="21.5" style="1" bestFit="1" customWidth="1"/>
    <col min="13322" max="13322" width="11" style="1" bestFit="1" customWidth="1"/>
    <col min="13323" max="13323" width="11" style="1" customWidth="1"/>
    <col min="13324" max="13565" width="9" style="1"/>
    <col min="13566" max="13566" width="8.25" style="1" bestFit="1" customWidth="1"/>
    <col min="13567" max="13567" width="17.375" style="1" customWidth="1"/>
    <col min="13568" max="13568" width="28.25" style="1" customWidth="1"/>
    <col min="13569" max="13570" width="9.625" style="1" customWidth="1"/>
    <col min="13571" max="13574" width="10.125" style="1" customWidth="1"/>
    <col min="13575" max="13576" width="9" style="1"/>
    <col min="13577" max="13577" width="21.5" style="1" bestFit="1" customWidth="1"/>
    <col min="13578" max="13578" width="11" style="1" bestFit="1" customWidth="1"/>
    <col min="13579" max="13579" width="11" style="1" customWidth="1"/>
    <col min="13580" max="13821" width="9" style="1"/>
    <col min="13822" max="13822" width="8.25" style="1" bestFit="1" customWidth="1"/>
    <col min="13823" max="13823" width="17.375" style="1" customWidth="1"/>
    <col min="13824" max="13824" width="28.25" style="1" customWidth="1"/>
    <col min="13825" max="13826" width="9.625" style="1" customWidth="1"/>
    <col min="13827" max="13830" width="10.125" style="1" customWidth="1"/>
    <col min="13831" max="13832" width="9" style="1"/>
    <col min="13833" max="13833" width="21.5" style="1" bestFit="1" customWidth="1"/>
    <col min="13834" max="13834" width="11" style="1" bestFit="1" customWidth="1"/>
    <col min="13835" max="13835" width="11" style="1" customWidth="1"/>
    <col min="13836" max="14077" width="9" style="1"/>
    <col min="14078" max="14078" width="8.25" style="1" bestFit="1" customWidth="1"/>
    <col min="14079" max="14079" width="17.375" style="1" customWidth="1"/>
    <col min="14080" max="14080" width="28.25" style="1" customWidth="1"/>
    <col min="14081" max="14082" width="9.625" style="1" customWidth="1"/>
    <col min="14083" max="14086" width="10.125" style="1" customWidth="1"/>
    <col min="14087" max="14088" width="9" style="1"/>
    <col min="14089" max="14089" width="21.5" style="1" bestFit="1" customWidth="1"/>
    <col min="14090" max="14090" width="11" style="1" bestFit="1" customWidth="1"/>
    <col min="14091" max="14091" width="11" style="1" customWidth="1"/>
    <col min="14092" max="14333" width="9" style="1"/>
    <col min="14334" max="14334" width="8.25" style="1" bestFit="1" customWidth="1"/>
    <col min="14335" max="14335" width="17.375" style="1" customWidth="1"/>
    <col min="14336" max="14336" width="28.25" style="1" customWidth="1"/>
    <col min="14337" max="14338" width="9.625" style="1" customWidth="1"/>
    <col min="14339" max="14342" width="10.125" style="1" customWidth="1"/>
    <col min="14343" max="14344" width="9" style="1"/>
    <col min="14345" max="14345" width="21.5" style="1" bestFit="1" customWidth="1"/>
    <col min="14346" max="14346" width="11" style="1" bestFit="1" customWidth="1"/>
    <col min="14347" max="14347" width="11" style="1" customWidth="1"/>
    <col min="14348" max="14589" width="9" style="1"/>
    <col min="14590" max="14590" width="8.25" style="1" bestFit="1" customWidth="1"/>
    <col min="14591" max="14591" width="17.375" style="1" customWidth="1"/>
    <col min="14592" max="14592" width="28.25" style="1" customWidth="1"/>
    <col min="14593" max="14594" width="9.625" style="1" customWidth="1"/>
    <col min="14595" max="14598" width="10.125" style="1" customWidth="1"/>
    <col min="14599" max="14600" width="9" style="1"/>
    <col min="14601" max="14601" width="21.5" style="1" bestFit="1" customWidth="1"/>
    <col min="14602" max="14602" width="11" style="1" bestFit="1" customWidth="1"/>
    <col min="14603" max="14603" width="11" style="1" customWidth="1"/>
    <col min="14604" max="14845" width="9" style="1"/>
    <col min="14846" max="14846" width="8.25" style="1" bestFit="1" customWidth="1"/>
    <col min="14847" max="14847" width="17.375" style="1" customWidth="1"/>
    <col min="14848" max="14848" width="28.25" style="1" customWidth="1"/>
    <col min="14849" max="14850" width="9.625" style="1" customWidth="1"/>
    <col min="14851" max="14854" width="10.125" style="1" customWidth="1"/>
    <col min="14855" max="14856" width="9" style="1"/>
    <col min="14857" max="14857" width="21.5" style="1" bestFit="1" customWidth="1"/>
    <col min="14858" max="14858" width="11" style="1" bestFit="1" customWidth="1"/>
    <col min="14859" max="14859" width="11" style="1" customWidth="1"/>
    <col min="14860" max="15101" width="9" style="1"/>
    <col min="15102" max="15102" width="8.25" style="1" bestFit="1" customWidth="1"/>
    <col min="15103" max="15103" width="17.375" style="1" customWidth="1"/>
    <col min="15104" max="15104" width="28.25" style="1" customWidth="1"/>
    <col min="15105" max="15106" width="9.625" style="1" customWidth="1"/>
    <col min="15107" max="15110" width="10.125" style="1" customWidth="1"/>
    <col min="15111" max="15112" width="9" style="1"/>
    <col min="15113" max="15113" width="21.5" style="1" bestFit="1" customWidth="1"/>
    <col min="15114" max="15114" width="11" style="1" bestFit="1" customWidth="1"/>
    <col min="15115" max="15115" width="11" style="1" customWidth="1"/>
    <col min="15116" max="15357" width="9" style="1"/>
    <col min="15358" max="15358" width="8.25" style="1" bestFit="1" customWidth="1"/>
    <col min="15359" max="15359" width="17.375" style="1" customWidth="1"/>
    <col min="15360" max="15360" width="28.25" style="1" customWidth="1"/>
    <col min="15361" max="15362" width="9.625" style="1" customWidth="1"/>
    <col min="15363" max="15366" width="10.125" style="1" customWidth="1"/>
    <col min="15367" max="15368" width="9" style="1"/>
    <col min="15369" max="15369" width="21.5" style="1" bestFit="1" customWidth="1"/>
    <col min="15370" max="15370" width="11" style="1" bestFit="1" customWidth="1"/>
    <col min="15371" max="15371" width="11" style="1" customWidth="1"/>
    <col min="15372" max="15613" width="9" style="1"/>
    <col min="15614" max="15614" width="8.25" style="1" bestFit="1" customWidth="1"/>
    <col min="15615" max="15615" width="17.375" style="1" customWidth="1"/>
    <col min="15616" max="15616" width="28.25" style="1" customWidth="1"/>
    <col min="15617" max="15618" width="9.625" style="1" customWidth="1"/>
    <col min="15619" max="15622" width="10.125" style="1" customWidth="1"/>
    <col min="15623" max="15624" width="9" style="1"/>
    <col min="15625" max="15625" width="21.5" style="1" bestFit="1" customWidth="1"/>
    <col min="15626" max="15626" width="11" style="1" bestFit="1" customWidth="1"/>
    <col min="15627" max="15627" width="11" style="1" customWidth="1"/>
    <col min="15628" max="15869" width="9" style="1"/>
    <col min="15870" max="15870" width="8.25" style="1" bestFit="1" customWidth="1"/>
    <col min="15871" max="15871" width="17.375" style="1" customWidth="1"/>
    <col min="15872" max="15872" width="28.25" style="1" customWidth="1"/>
    <col min="15873" max="15874" width="9.625" style="1" customWidth="1"/>
    <col min="15875" max="15878" width="10.125" style="1" customWidth="1"/>
    <col min="15879" max="15880" width="9" style="1"/>
    <col min="15881" max="15881" width="21.5" style="1" bestFit="1" customWidth="1"/>
    <col min="15882" max="15882" width="11" style="1" bestFit="1" customWidth="1"/>
    <col min="15883" max="15883" width="11" style="1" customWidth="1"/>
    <col min="15884" max="16125" width="9" style="1"/>
    <col min="16126" max="16126" width="8.25" style="1" bestFit="1" customWidth="1"/>
    <col min="16127" max="16127" width="17.375" style="1" customWidth="1"/>
    <col min="16128" max="16128" width="28.25" style="1" customWidth="1"/>
    <col min="16129" max="16130" width="9.625" style="1" customWidth="1"/>
    <col min="16131" max="16134" width="10.125" style="1" customWidth="1"/>
    <col min="16135" max="16136" width="9" style="1"/>
    <col min="16137" max="16137" width="21.5" style="1" bestFit="1" customWidth="1"/>
    <col min="16138" max="16138" width="11" style="1" bestFit="1" customWidth="1"/>
    <col min="16139" max="16139" width="11" style="1" customWidth="1"/>
    <col min="16140" max="16384" width="9" style="1"/>
  </cols>
  <sheetData>
    <row r="1" spans="1:18" ht="30" x14ac:dyDescent="0.4">
      <c r="A1" s="132" t="s">
        <v>113</v>
      </c>
      <c r="B1" s="132"/>
      <c r="C1" s="132"/>
      <c r="D1" s="132"/>
      <c r="E1" s="132"/>
      <c r="F1" s="132"/>
      <c r="G1" s="132"/>
      <c r="H1" s="132"/>
      <c r="I1" s="132"/>
      <c r="J1" s="133"/>
      <c r="K1" s="133"/>
      <c r="L1" s="133"/>
      <c r="M1" s="133"/>
      <c r="N1" s="133"/>
      <c r="O1" s="133"/>
    </row>
    <row r="2" spans="1:18" x14ac:dyDescent="0.4">
      <c r="A2" s="15"/>
      <c r="B2" s="15"/>
      <c r="C2" s="15"/>
      <c r="D2" s="15"/>
      <c r="E2" s="15"/>
      <c r="F2" s="15"/>
      <c r="G2" s="15"/>
      <c r="H2" s="15"/>
      <c r="I2" s="15"/>
      <c r="J2"/>
      <c r="K2"/>
      <c r="L2"/>
      <c r="M2"/>
      <c r="N2"/>
      <c r="O2"/>
    </row>
    <row r="3" spans="1:18" ht="22.5" customHeight="1" x14ac:dyDescent="0.4">
      <c r="A3" s="129" t="s">
        <v>9</v>
      </c>
      <c r="B3" s="130"/>
      <c r="C3" s="127">
        <f>+採択額記入表!E1</f>
        <v>0</v>
      </c>
      <c r="D3" s="128"/>
      <c r="E3" s="2"/>
      <c r="F3" s="3"/>
      <c r="G3" s="3"/>
      <c r="H3" s="3"/>
      <c r="I3" s="3"/>
      <c r="J3" s="3"/>
      <c r="K3" s="1"/>
      <c r="L3" s="1"/>
      <c r="M3" s="1"/>
      <c r="N3" s="1"/>
      <c r="O3" s="1"/>
    </row>
    <row r="4" spans="1:18" x14ac:dyDescent="0.15">
      <c r="C4" s="5"/>
      <c r="D4" s="6"/>
      <c r="E4" s="6"/>
      <c r="F4" s="6"/>
      <c r="G4" s="6"/>
      <c r="H4" s="6"/>
      <c r="K4" s="5"/>
      <c r="L4" s="6"/>
      <c r="M4" s="6"/>
      <c r="N4" s="6"/>
      <c r="O4" s="6"/>
    </row>
    <row r="5" spans="1:18" ht="24" customHeight="1" x14ac:dyDescent="0.4">
      <c r="A5" s="123" t="s">
        <v>8</v>
      </c>
      <c r="B5" s="123" t="s">
        <v>7</v>
      </c>
      <c r="C5" s="124"/>
      <c r="D5" s="123" t="s">
        <v>6</v>
      </c>
      <c r="E5" s="123"/>
      <c r="F5" s="123"/>
      <c r="G5" s="123" t="s">
        <v>5</v>
      </c>
      <c r="H5" s="19"/>
      <c r="I5" s="123" t="s">
        <v>8</v>
      </c>
      <c r="J5" s="123" t="s">
        <v>7</v>
      </c>
      <c r="K5" s="124"/>
      <c r="L5" s="123" t="s">
        <v>6</v>
      </c>
      <c r="M5" s="123"/>
      <c r="N5" s="123"/>
      <c r="O5" s="123" t="s">
        <v>5</v>
      </c>
    </row>
    <row r="6" spans="1:18" x14ac:dyDescent="0.4">
      <c r="A6" s="123"/>
      <c r="B6" s="124"/>
      <c r="C6" s="124"/>
      <c r="D6" s="123" t="s">
        <v>3</v>
      </c>
      <c r="E6" s="131" t="s">
        <v>2</v>
      </c>
      <c r="F6" s="123" t="s">
        <v>1</v>
      </c>
      <c r="G6" s="123"/>
      <c r="H6" s="19"/>
      <c r="I6" s="123"/>
      <c r="J6" s="124"/>
      <c r="K6" s="124"/>
      <c r="L6" s="123" t="s">
        <v>3</v>
      </c>
      <c r="M6" s="131" t="s">
        <v>2</v>
      </c>
      <c r="N6" s="123" t="s">
        <v>1</v>
      </c>
      <c r="O6" s="123"/>
    </row>
    <row r="7" spans="1:18" x14ac:dyDescent="0.4">
      <c r="A7" s="123"/>
      <c r="B7" s="124"/>
      <c r="C7" s="124"/>
      <c r="D7" s="123"/>
      <c r="E7" s="131"/>
      <c r="F7" s="123"/>
      <c r="G7" s="123"/>
      <c r="H7" s="19"/>
      <c r="I7" s="123"/>
      <c r="J7" s="124"/>
      <c r="K7" s="124"/>
      <c r="L7" s="123"/>
      <c r="M7" s="131"/>
      <c r="N7" s="123"/>
      <c r="O7" s="123"/>
      <c r="Q7" s="84" t="s">
        <v>97</v>
      </c>
    </row>
    <row r="8" spans="1:18" ht="21" customHeight="1" x14ac:dyDescent="0.4">
      <c r="A8" s="7"/>
      <c r="B8" s="119"/>
      <c r="C8" s="120"/>
      <c r="D8" s="10"/>
      <c r="E8" s="10"/>
      <c r="F8" s="10"/>
      <c r="G8" s="11"/>
      <c r="H8" s="20"/>
      <c r="I8" s="7"/>
      <c r="J8" s="119"/>
      <c r="K8" s="120"/>
      <c r="L8" s="10"/>
      <c r="M8" s="10"/>
      <c r="N8" s="10"/>
      <c r="O8" s="11"/>
      <c r="Q8" s="84" t="s">
        <v>98</v>
      </c>
    </row>
    <row r="9" spans="1:18" ht="21" customHeight="1" x14ac:dyDescent="0.4">
      <c r="A9" s="7"/>
      <c r="B9" s="119"/>
      <c r="C9" s="120"/>
      <c r="D9" s="10"/>
      <c r="E9" s="10"/>
      <c r="F9" s="10"/>
      <c r="G9" s="11"/>
      <c r="H9" s="20"/>
      <c r="I9" s="7"/>
      <c r="J9" s="119"/>
      <c r="K9" s="120"/>
      <c r="L9" s="10"/>
      <c r="M9" s="10"/>
      <c r="N9" s="10"/>
      <c r="O9" s="11"/>
      <c r="P9" s="78"/>
      <c r="Q9" s="83" t="s">
        <v>96</v>
      </c>
      <c r="R9" s="82" t="s">
        <v>95</v>
      </c>
    </row>
    <row r="10" spans="1:18" ht="21" customHeight="1" x14ac:dyDescent="0.4">
      <c r="A10" s="7"/>
      <c r="B10" s="119"/>
      <c r="C10" s="120"/>
      <c r="D10" s="10"/>
      <c r="E10" s="10"/>
      <c r="F10" s="10"/>
      <c r="G10" s="11"/>
      <c r="H10" s="20"/>
      <c r="I10" s="7"/>
      <c r="J10" s="119"/>
      <c r="K10" s="120"/>
      <c r="L10" s="10"/>
      <c r="M10" s="10"/>
      <c r="N10" s="10"/>
      <c r="O10" s="11"/>
      <c r="P10" s="80" t="s">
        <v>93</v>
      </c>
      <c r="Q10" s="81">
        <f>+採択額記入表!G12</f>
        <v>0</v>
      </c>
      <c r="R10" s="125" t="str">
        <f>+IF(Q11&gt;=Q10,"OK","不足")</f>
        <v>OK</v>
      </c>
    </row>
    <row r="11" spans="1:18" ht="21" customHeight="1" x14ac:dyDescent="0.4">
      <c r="A11" s="7"/>
      <c r="B11" s="119"/>
      <c r="C11" s="120"/>
      <c r="D11" s="10"/>
      <c r="E11" s="10"/>
      <c r="F11" s="10"/>
      <c r="G11" s="11"/>
      <c r="H11" s="20"/>
      <c r="I11" s="7"/>
      <c r="J11" s="119"/>
      <c r="K11" s="120"/>
      <c r="L11" s="10"/>
      <c r="M11" s="10"/>
      <c r="N11" s="10"/>
      <c r="O11" s="11"/>
      <c r="P11" s="80" t="s">
        <v>94</v>
      </c>
      <c r="Q11" s="81">
        <f>+L26+M26+N26</f>
        <v>0</v>
      </c>
      <c r="R11" s="126"/>
    </row>
    <row r="12" spans="1:18" ht="21" customHeight="1" x14ac:dyDescent="0.4">
      <c r="A12" s="7"/>
      <c r="B12" s="119"/>
      <c r="C12" s="120"/>
      <c r="D12" s="10"/>
      <c r="E12" s="10"/>
      <c r="F12" s="10"/>
      <c r="G12" s="11"/>
      <c r="H12" s="20"/>
      <c r="I12" s="7"/>
      <c r="J12" s="119"/>
      <c r="K12" s="120"/>
      <c r="L12" s="10"/>
      <c r="M12" s="10"/>
      <c r="N12" s="10"/>
      <c r="O12" s="11"/>
    </row>
    <row r="13" spans="1:18" ht="21" customHeight="1" x14ac:dyDescent="0.4">
      <c r="A13" s="7"/>
      <c r="B13" s="119"/>
      <c r="C13" s="120"/>
      <c r="D13" s="10"/>
      <c r="E13" s="10"/>
      <c r="F13" s="10"/>
      <c r="G13" s="11"/>
      <c r="H13" s="20"/>
      <c r="I13" s="7"/>
      <c r="J13" s="119"/>
      <c r="K13" s="120"/>
      <c r="L13" s="10"/>
      <c r="M13" s="10"/>
      <c r="N13" s="10"/>
      <c r="O13" s="11"/>
    </row>
    <row r="14" spans="1:18" ht="21" customHeight="1" x14ac:dyDescent="0.4">
      <c r="A14" s="7"/>
      <c r="B14" s="119"/>
      <c r="C14" s="120"/>
      <c r="D14" s="10"/>
      <c r="E14" s="10"/>
      <c r="F14" s="10"/>
      <c r="G14" s="11"/>
      <c r="H14" s="20"/>
      <c r="I14" s="7"/>
      <c r="J14" s="119"/>
      <c r="K14" s="120"/>
      <c r="L14" s="10"/>
      <c r="M14" s="10"/>
      <c r="N14" s="10"/>
      <c r="O14" s="11"/>
    </row>
    <row r="15" spans="1:18" ht="21" customHeight="1" x14ac:dyDescent="0.4">
      <c r="A15" s="7"/>
      <c r="B15" s="119"/>
      <c r="C15" s="120"/>
      <c r="D15" s="10"/>
      <c r="E15" s="10"/>
      <c r="F15" s="10"/>
      <c r="G15" s="11"/>
      <c r="H15" s="20"/>
      <c r="I15" s="7"/>
      <c r="J15" s="119"/>
      <c r="K15" s="120"/>
      <c r="L15" s="10"/>
      <c r="M15" s="10"/>
      <c r="N15" s="10"/>
      <c r="O15" s="11"/>
    </row>
    <row r="16" spans="1:18" ht="21" customHeight="1" x14ac:dyDescent="0.4">
      <c r="A16" s="7"/>
      <c r="B16" s="119"/>
      <c r="C16" s="120"/>
      <c r="D16" s="10"/>
      <c r="E16" s="10"/>
      <c r="F16" s="10"/>
      <c r="G16" s="11"/>
      <c r="H16" s="20"/>
      <c r="I16" s="7"/>
      <c r="J16" s="119"/>
      <c r="K16" s="120"/>
      <c r="L16" s="10"/>
      <c r="M16" s="10"/>
      <c r="N16" s="10"/>
      <c r="O16" s="11"/>
    </row>
    <row r="17" spans="1:15" ht="21" customHeight="1" x14ac:dyDescent="0.4">
      <c r="A17" s="7"/>
      <c r="B17" s="119"/>
      <c r="C17" s="120"/>
      <c r="D17" s="10"/>
      <c r="E17" s="10"/>
      <c r="F17" s="10"/>
      <c r="G17" s="11"/>
      <c r="H17" s="20"/>
      <c r="I17" s="7"/>
      <c r="J17" s="119"/>
      <c r="K17" s="120"/>
      <c r="L17" s="10"/>
      <c r="M17" s="10"/>
      <c r="N17" s="10"/>
      <c r="O17" s="11"/>
    </row>
    <row r="18" spans="1:15" ht="21" customHeight="1" x14ac:dyDescent="0.4">
      <c r="A18" s="7"/>
      <c r="B18" s="119"/>
      <c r="C18" s="120"/>
      <c r="D18" s="10"/>
      <c r="E18" s="10"/>
      <c r="F18" s="10"/>
      <c r="G18" s="11"/>
      <c r="H18" s="20"/>
      <c r="I18" s="7"/>
      <c r="J18" s="119"/>
      <c r="K18" s="120"/>
      <c r="L18" s="10"/>
      <c r="M18" s="10"/>
      <c r="N18" s="10"/>
      <c r="O18" s="11"/>
    </row>
    <row r="19" spans="1:15" ht="21" customHeight="1" x14ac:dyDescent="0.4">
      <c r="A19" s="7"/>
      <c r="B19" s="119"/>
      <c r="C19" s="120"/>
      <c r="D19" s="10"/>
      <c r="E19" s="10"/>
      <c r="F19" s="10"/>
      <c r="G19" s="11"/>
      <c r="H19" s="20"/>
      <c r="I19" s="7"/>
      <c r="J19" s="119"/>
      <c r="K19" s="120"/>
      <c r="L19" s="10"/>
      <c r="M19" s="10"/>
      <c r="N19" s="10"/>
      <c r="O19" s="11"/>
    </row>
    <row r="20" spans="1:15" ht="21" customHeight="1" x14ac:dyDescent="0.4">
      <c r="A20" s="13"/>
      <c r="B20" s="119"/>
      <c r="C20" s="120"/>
      <c r="D20" s="10"/>
      <c r="E20" s="10"/>
      <c r="F20" s="10"/>
      <c r="G20" s="11"/>
      <c r="H20" s="20"/>
      <c r="I20" s="13"/>
      <c r="J20" s="119"/>
      <c r="K20" s="120"/>
      <c r="L20" s="10"/>
      <c r="M20" s="10"/>
      <c r="N20" s="10"/>
      <c r="O20" s="11"/>
    </row>
    <row r="21" spans="1:15" ht="21" customHeight="1" x14ac:dyDescent="0.4">
      <c r="A21" s="7"/>
      <c r="B21" s="119"/>
      <c r="C21" s="120"/>
      <c r="D21" s="10"/>
      <c r="E21" s="10"/>
      <c r="F21" s="10"/>
      <c r="G21" s="11"/>
      <c r="H21" s="20"/>
      <c r="I21" s="7"/>
      <c r="J21" s="119"/>
      <c r="K21" s="120"/>
      <c r="L21" s="10"/>
      <c r="M21" s="10"/>
      <c r="N21" s="10"/>
      <c r="O21" s="11"/>
    </row>
    <row r="22" spans="1:15" ht="21" customHeight="1" x14ac:dyDescent="0.4">
      <c r="A22" s="7"/>
      <c r="B22" s="119"/>
      <c r="C22" s="120"/>
      <c r="D22" s="10"/>
      <c r="E22" s="10"/>
      <c r="F22" s="10"/>
      <c r="G22" s="11"/>
      <c r="H22" s="20"/>
      <c r="I22" s="7"/>
      <c r="J22" s="119"/>
      <c r="K22" s="120"/>
      <c r="L22" s="10"/>
      <c r="M22" s="10"/>
      <c r="N22" s="10"/>
      <c r="O22" s="11"/>
    </row>
    <row r="23" spans="1:15" ht="21" customHeight="1" x14ac:dyDescent="0.4">
      <c r="A23" s="7"/>
      <c r="B23" s="119"/>
      <c r="C23" s="120"/>
      <c r="D23" s="10"/>
      <c r="E23" s="10"/>
      <c r="F23" s="10"/>
      <c r="G23" s="11"/>
      <c r="H23" s="20"/>
      <c r="I23" s="7"/>
      <c r="J23" s="119"/>
      <c r="K23" s="120"/>
      <c r="L23" s="10"/>
      <c r="M23" s="10"/>
      <c r="N23" s="10"/>
      <c r="O23" s="11"/>
    </row>
    <row r="24" spans="1:15" ht="21" customHeight="1" x14ac:dyDescent="0.4">
      <c r="A24" s="7"/>
      <c r="B24" s="119"/>
      <c r="C24" s="120"/>
      <c r="D24" s="10"/>
      <c r="E24" s="10"/>
      <c r="F24" s="10"/>
      <c r="G24" s="11"/>
      <c r="H24" s="20"/>
      <c r="I24" s="7"/>
      <c r="J24" s="119"/>
      <c r="K24" s="120"/>
      <c r="L24" s="10"/>
      <c r="M24" s="10"/>
      <c r="N24" s="10"/>
      <c r="O24" s="11"/>
    </row>
    <row r="25" spans="1:15" ht="21" customHeight="1" x14ac:dyDescent="0.4">
      <c r="A25" s="7"/>
      <c r="B25" s="119"/>
      <c r="C25" s="120"/>
      <c r="D25" s="10"/>
      <c r="E25" s="10"/>
      <c r="F25" s="10"/>
      <c r="G25" s="11"/>
      <c r="H25" s="20"/>
      <c r="I25" s="7"/>
      <c r="J25" s="119"/>
      <c r="K25" s="120"/>
      <c r="L25" s="10"/>
      <c r="M25" s="10"/>
      <c r="N25" s="10"/>
      <c r="O25" s="11"/>
    </row>
    <row r="26" spans="1:15" ht="21" customHeight="1" x14ac:dyDescent="0.4">
      <c r="A26" s="7"/>
      <c r="B26" s="119"/>
      <c r="C26" s="120"/>
      <c r="D26" s="10">
        <f>SUM(D8:D25)</f>
        <v>0</v>
      </c>
      <c r="E26" s="10">
        <f>SUM(E8:E25)</f>
        <v>0</v>
      </c>
      <c r="F26" s="10">
        <f>SUM(F8:F25)</f>
        <v>0</v>
      </c>
      <c r="G26" s="11"/>
      <c r="H26" s="20"/>
      <c r="I26" s="14" t="s">
        <v>0</v>
      </c>
      <c r="J26" s="121"/>
      <c r="K26" s="122"/>
      <c r="L26" s="51">
        <f>SUM(D26+SUM(L8:L25))</f>
        <v>0</v>
      </c>
      <c r="M26" s="51">
        <f>SUM(E26)+SUM(M8:M25)</f>
        <v>0</v>
      </c>
      <c r="N26" s="51">
        <f>SUM(F26)+SUM(N8:N25)</f>
        <v>0</v>
      </c>
      <c r="O26" s="22"/>
    </row>
  </sheetData>
  <mergeCells count="56">
    <mergeCell ref="R10:R11"/>
    <mergeCell ref="C3:D3"/>
    <mergeCell ref="N6:N7"/>
    <mergeCell ref="A1:O1"/>
    <mergeCell ref="A3:B3"/>
    <mergeCell ref="A5:A7"/>
    <mergeCell ref="B5:C7"/>
    <mergeCell ref="D5:F5"/>
    <mergeCell ref="G5:G7"/>
    <mergeCell ref="I5:I7"/>
    <mergeCell ref="J5:K7"/>
    <mergeCell ref="L5:N5"/>
    <mergeCell ref="O5:O7"/>
    <mergeCell ref="D6:D7"/>
    <mergeCell ref="E6:E7"/>
    <mergeCell ref="F6:F7"/>
    <mergeCell ref="L6:L7"/>
    <mergeCell ref="M6:M7"/>
    <mergeCell ref="B8:C8"/>
    <mergeCell ref="J8:K8"/>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6:C26"/>
    <mergeCell ref="J26:K26"/>
    <mergeCell ref="B23:C23"/>
    <mergeCell ref="J23:K23"/>
    <mergeCell ref="B24:C24"/>
    <mergeCell ref="J24:K24"/>
    <mergeCell ref="B25:C25"/>
    <mergeCell ref="J25:K25"/>
  </mergeCells>
  <phoneticPr fontId="2"/>
  <dataValidations count="1">
    <dataValidation type="list" allowBlank="1" showInputMessage="1" showErrorMessage="1" sqref="WVG982649:WVG983034 WLK982649:WLK983034 WBO982649:WBO983034 VRS982649:VRS983034 VHW982649:VHW983034 UYA982649:UYA983034 UOE982649:UOE983034 UEI982649:UEI983034 TUM982649:TUM983034 TKQ982649:TKQ983034 TAU982649:TAU983034 SQY982649:SQY983034 SHC982649:SHC983034 RXG982649:RXG983034 RNK982649:RNK983034 RDO982649:RDO983034 QTS982649:QTS983034 QJW982649:QJW983034 QAA982649:QAA983034 PQE982649:PQE983034 PGI982649:PGI983034 OWM982649:OWM983034 OMQ982649:OMQ983034 OCU982649:OCU983034 NSY982649:NSY983034 NJC982649:NJC983034 MZG982649:MZG983034 MPK982649:MPK983034 MFO982649:MFO983034 LVS982649:LVS983034 LLW982649:LLW983034 LCA982649:LCA983034 KSE982649:KSE983034 KII982649:KII983034 JYM982649:JYM983034 JOQ982649:JOQ983034 JEU982649:JEU983034 IUY982649:IUY983034 ILC982649:ILC983034 IBG982649:IBG983034 HRK982649:HRK983034 HHO982649:HHO983034 GXS982649:GXS983034 GNW982649:GNW983034 GEA982649:GEA983034 FUE982649:FUE983034 FKI982649:FKI983034 FAM982649:FAM983034 EQQ982649:EQQ983034 EGU982649:EGU983034 DWY982649:DWY983034 DNC982649:DNC983034 DDG982649:DDG983034 CTK982649:CTK983034 CJO982649:CJO983034 BZS982649:BZS983034 BPW982649:BPW983034 BGA982649:BGA983034 AWE982649:AWE983034 AMI982649:AMI983034 ACM982649:ACM983034 SQ982649:SQ983034 IU982649:IU983034 WVG917113:WVG917498 WLK917113:WLK917498 WBO917113:WBO917498 VRS917113:VRS917498 VHW917113:VHW917498 UYA917113:UYA917498 UOE917113:UOE917498 UEI917113:UEI917498 TUM917113:TUM917498 TKQ917113:TKQ917498 TAU917113:TAU917498 SQY917113:SQY917498 SHC917113:SHC917498 RXG917113:RXG917498 RNK917113:RNK917498 RDO917113:RDO917498 QTS917113:QTS917498 QJW917113:QJW917498 QAA917113:QAA917498 PQE917113:PQE917498 PGI917113:PGI917498 OWM917113:OWM917498 OMQ917113:OMQ917498 OCU917113:OCU917498 NSY917113:NSY917498 NJC917113:NJC917498 MZG917113:MZG917498 MPK917113:MPK917498 MFO917113:MFO917498 LVS917113:LVS917498 LLW917113:LLW917498 LCA917113:LCA917498 KSE917113:KSE917498 KII917113:KII917498 JYM917113:JYM917498 JOQ917113:JOQ917498 JEU917113:JEU917498 IUY917113:IUY917498 ILC917113:ILC917498 IBG917113:IBG917498 HRK917113:HRK917498 HHO917113:HHO917498 GXS917113:GXS917498 GNW917113:GNW917498 GEA917113:GEA917498 FUE917113:FUE917498 FKI917113:FKI917498 FAM917113:FAM917498 EQQ917113:EQQ917498 EGU917113:EGU917498 DWY917113:DWY917498 DNC917113:DNC917498 DDG917113:DDG917498 CTK917113:CTK917498 CJO917113:CJO917498 BZS917113:BZS917498 BPW917113:BPW917498 BGA917113:BGA917498 AWE917113:AWE917498 AMI917113:AMI917498 ACM917113:ACM917498 SQ917113:SQ917498 IU917113:IU917498 WVG851577:WVG851962 WLK851577:WLK851962 WBO851577:WBO851962 VRS851577:VRS851962 VHW851577:VHW851962 UYA851577:UYA851962 UOE851577:UOE851962 UEI851577:UEI851962 TUM851577:TUM851962 TKQ851577:TKQ851962 TAU851577:TAU851962 SQY851577:SQY851962 SHC851577:SHC851962 RXG851577:RXG851962 RNK851577:RNK851962 RDO851577:RDO851962 QTS851577:QTS851962 QJW851577:QJW851962 QAA851577:QAA851962 PQE851577:PQE851962 PGI851577:PGI851962 OWM851577:OWM851962 OMQ851577:OMQ851962 OCU851577:OCU851962 NSY851577:NSY851962 NJC851577:NJC851962 MZG851577:MZG851962 MPK851577:MPK851962 MFO851577:MFO851962 LVS851577:LVS851962 LLW851577:LLW851962 LCA851577:LCA851962 KSE851577:KSE851962 KII851577:KII851962 JYM851577:JYM851962 JOQ851577:JOQ851962 JEU851577:JEU851962 IUY851577:IUY851962 ILC851577:ILC851962 IBG851577:IBG851962 HRK851577:HRK851962 HHO851577:HHO851962 GXS851577:GXS851962 GNW851577:GNW851962 GEA851577:GEA851962 FUE851577:FUE851962 FKI851577:FKI851962 FAM851577:FAM851962 EQQ851577:EQQ851962 EGU851577:EGU851962 DWY851577:DWY851962 DNC851577:DNC851962 DDG851577:DDG851962 CTK851577:CTK851962 CJO851577:CJO851962 BZS851577:BZS851962 BPW851577:BPW851962 BGA851577:BGA851962 AWE851577:AWE851962 AMI851577:AMI851962 ACM851577:ACM851962 SQ851577:SQ851962 IU851577:IU851962 WVG786041:WVG786426 WLK786041:WLK786426 WBO786041:WBO786426 VRS786041:VRS786426 VHW786041:VHW786426 UYA786041:UYA786426 UOE786041:UOE786426 UEI786041:UEI786426 TUM786041:TUM786426 TKQ786041:TKQ786426 TAU786041:TAU786426 SQY786041:SQY786426 SHC786041:SHC786426 RXG786041:RXG786426 RNK786041:RNK786426 RDO786041:RDO786426 QTS786041:QTS786426 QJW786041:QJW786426 QAA786041:QAA786426 PQE786041:PQE786426 PGI786041:PGI786426 OWM786041:OWM786426 OMQ786041:OMQ786426 OCU786041:OCU786426 NSY786041:NSY786426 NJC786041:NJC786426 MZG786041:MZG786426 MPK786041:MPK786426 MFO786041:MFO786426 LVS786041:LVS786426 LLW786041:LLW786426 LCA786041:LCA786426 KSE786041:KSE786426 KII786041:KII786426 JYM786041:JYM786426 JOQ786041:JOQ786426 JEU786041:JEU786426 IUY786041:IUY786426 ILC786041:ILC786426 IBG786041:IBG786426 HRK786041:HRK786426 HHO786041:HHO786426 GXS786041:GXS786426 GNW786041:GNW786426 GEA786041:GEA786426 FUE786041:FUE786426 FKI786041:FKI786426 FAM786041:FAM786426 EQQ786041:EQQ786426 EGU786041:EGU786426 DWY786041:DWY786426 DNC786041:DNC786426 DDG786041:DDG786426 CTK786041:CTK786426 CJO786041:CJO786426 BZS786041:BZS786426 BPW786041:BPW786426 BGA786041:BGA786426 AWE786041:AWE786426 AMI786041:AMI786426 ACM786041:ACM786426 SQ786041:SQ786426 IU786041:IU786426 WVG720505:WVG720890 WLK720505:WLK720890 WBO720505:WBO720890 VRS720505:VRS720890 VHW720505:VHW720890 UYA720505:UYA720890 UOE720505:UOE720890 UEI720505:UEI720890 TUM720505:TUM720890 TKQ720505:TKQ720890 TAU720505:TAU720890 SQY720505:SQY720890 SHC720505:SHC720890 RXG720505:RXG720890 RNK720505:RNK720890 RDO720505:RDO720890 QTS720505:QTS720890 QJW720505:QJW720890 QAA720505:QAA720890 PQE720505:PQE720890 PGI720505:PGI720890 OWM720505:OWM720890 OMQ720505:OMQ720890 OCU720505:OCU720890 NSY720505:NSY720890 NJC720505:NJC720890 MZG720505:MZG720890 MPK720505:MPK720890 MFO720505:MFO720890 LVS720505:LVS720890 LLW720505:LLW720890 LCA720505:LCA720890 KSE720505:KSE720890 KII720505:KII720890 JYM720505:JYM720890 JOQ720505:JOQ720890 JEU720505:JEU720890 IUY720505:IUY720890 ILC720505:ILC720890 IBG720505:IBG720890 HRK720505:HRK720890 HHO720505:HHO720890 GXS720505:GXS720890 GNW720505:GNW720890 GEA720505:GEA720890 FUE720505:FUE720890 FKI720505:FKI720890 FAM720505:FAM720890 EQQ720505:EQQ720890 EGU720505:EGU720890 DWY720505:DWY720890 DNC720505:DNC720890 DDG720505:DDG720890 CTK720505:CTK720890 CJO720505:CJO720890 BZS720505:BZS720890 BPW720505:BPW720890 BGA720505:BGA720890 AWE720505:AWE720890 AMI720505:AMI720890 ACM720505:ACM720890 SQ720505:SQ720890 IU720505:IU720890 WVG654969:WVG655354 WLK654969:WLK655354 WBO654969:WBO655354 VRS654969:VRS655354 VHW654969:VHW655354 UYA654969:UYA655354 UOE654969:UOE655354 UEI654969:UEI655354 TUM654969:TUM655354 TKQ654969:TKQ655354 TAU654969:TAU655354 SQY654969:SQY655354 SHC654969:SHC655354 RXG654969:RXG655354 RNK654969:RNK655354 RDO654969:RDO655354 QTS654969:QTS655354 QJW654969:QJW655354 QAA654969:QAA655354 PQE654969:PQE655354 PGI654969:PGI655354 OWM654969:OWM655354 OMQ654969:OMQ655354 OCU654969:OCU655354 NSY654969:NSY655354 NJC654969:NJC655354 MZG654969:MZG655354 MPK654969:MPK655354 MFO654969:MFO655354 LVS654969:LVS655354 LLW654969:LLW655354 LCA654969:LCA655354 KSE654969:KSE655354 KII654969:KII655354 JYM654969:JYM655354 JOQ654969:JOQ655354 JEU654969:JEU655354 IUY654969:IUY655354 ILC654969:ILC655354 IBG654969:IBG655354 HRK654969:HRK655354 HHO654969:HHO655354 GXS654969:GXS655354 GNW654969:GNW655354 GEA654969:GEA655354 FUE654969:FUE655354 FKI654969:FKI655354 FAM654969:FAM655354 EQQ654969:EQQ655354 EGU654969:EGU655354 DWY654969:DWY655354 DNC654969:DNC655354 DDG654969:DDG655354 CTK654969:CTK655354 CJO654969:CJO655354 BZS654969:BZS655354 BPW654969:BPW655354 BGA654969:BGA655354 AWE654969:AWE655354 AMI654969:AMI655354 ACM654969:ACM655354 SQ654969:SQ655354 IU654969:IU655354 WVG589433:WVG589818 WLK589433:WLK589818 WBO589433:WBO589818 VRS589433:VRS589818 VHW589433:VHW589818 UYA589433:UYA589818 UOE589433:UOE589818 UEI589433:UEI589818 TUM589433:TUM589818 TKQ589433:TKQ589818 TAU589433:TAU589818 SQY589433:SQY589818 SHC589433:SHC589818 RXG589433:RXG589818 RNK589433:RNK589818 RDO589433:RDO589818 QTS589433:QTS589818 QJW589433:QJW589818 QAA589433:QAA589818 PQE589433:PQE589818 PGI589433:PGI589818 OWM589433:OWM589818 OMQ589433:OMQ589818 OCU589433:OCU589818 NSY589433:NSY589818 NJC589433:NJC589818 MZG589433:MZG589818 MPK589433:MPK589818 MFO589433:MFO589818 LVS589433:LVS589818 LLW589433:LLW589818 LCA589433:LCA589818 KSE589433:KSE589818 KII589433:KII589818 JYM589433:JYM589818 JOQ589433:JOQ589818 JEU589433:JEU589818 IUY589433:IUY589818 ILC589433:ILC589818 IBG589433:IBG589818 HRK589433:HRK589818 HHO589433:HHO589818 GXS589433:GXS589818 GNW589433:GNW589818 GEA589433:GEA589818 FUE589433:FUE589818 FKI589433:FKI589818 FAM589433:FAM589818 EQQ589433:EQQ589818 EGU589433:EGU589818 DWY589433:DWY589818 DNC589433:DNC589818 DDG589433:DDG589818 CTK589433:CTK589818 CJO589433:CJO589818 BZS589433:BZS589818 BPW589433:BPW589818 BGA589433:BGA589818 AWE589433:AWE589818 AMI589433:AMI589818 ACM589433:ACM589818 SQ589433:SQ589818 IU589433:IU589818 WVG523897:WVG524282 WLK523897:WLK524282 WBO523897:WBO524282 VRS523897:VRS524282 VHW523897:VHW524282 UYA523897:UYA524282 UOE523897:UOE524282 UEI523897:UEI524282 TUM523897:TUM524282 TKQ523897:TKQ524282 TAU523897:TAU524282 SQY523897:SQY524282 SHC523897:SHC524282 RXG523897:RXG524282 RNK523897:RNK524282 RDO523897:RDO524282 QTS523897:QTS524282 QJW523897:QJW524282 QAA523897:QAA524282 PQE523897:PQE524282 PGI523897:PGI524282 OWM523897:OWM524282 OMQ523897:OMQ524282 OCU523897:OCU524282 NSY523897:NSY524282 NJC523897:NJC524282 MZG523897:MZG524282 MPK523897:MPK524282 MFO523897:MFO524282 LVS523897:LVS524282 LLW523897:LLW524282 LCA523897:LCA524282 KSE523897:KSE524282 KII523897:KII524282 JYM523897:JYM524282 JOQ523897:JOQ524282 JEU523897:JEU524282 IUY523897:IUY524282 ILC523897:ILC524282 IBG523897:IBG524282 HRK523897:HRK524282 HHO523897:HHO524282 GXS523897:GXS524282 GNW523897:GNW524282 GEA523897:GEA524282 FUE523897:FUE524282 FKI523897:FKI524282 FAM523897:FAM524282 EQQ523897:EQQ524282 EGU523897:EGU524282 DWY523897:DWY524282 DNC523897:DNC524282 DDG523897:DDG524282 CTK523897:CTK524282 CJO523897:CJO524282 BZS523897:BZS524282 BPW523897:BPW524282 BGA523897:BGA524282 AWE523897:AWE524282 AMI523897:AMI524282 ACM523897:ACM524282 SQ523897:SQ524282 IU523897:IU524282 WVG458361:WVG458746 WLK458361:WLK458746 WBO458361:WBO458746 VRS458361:VRS458746 VHW458361:VHW458746 UYA458361:UYA458746 UOE458361:UOE458746 UEI458361:UEI458746 TUM458361:TUM458746 TKQ458361:TKQ458746 TAU458361:TAU458746 SQY458361:SQY458746 SHC458361:SHC458746 RXG458361:RXG458746 RNK458361:RNK458746 RDO458361:RDO458746 QTS458361:QTS458746 QJW458361:QJW458746 QAA458361:QAA458746 PQE458361:PQE458746 PGI458361:PGI458746 OWM458361:OWM458746 OMQ458361:OMQ458746 OCU458361:OCU458746 NSY458361:NSY458746 NJC458361:NJC458746 MZG458361:MZG458746 MPK458361:MPK458746 MFO458361:MFO458746 LVS458361:LVS458746 LLW458361:LLW458746 LCA458361:LCA458746 KSE458361:KSE458746 KII458361:KII458746 JYM458361:JYM458746 JOQ458361:JOQ458746 JEU458361:JEU458746 IUY458361:IUY458746 ILC458361:ILC458746 IBG458361:IBG458746 HRK458361:HRK458746 HHO458361:HHO458746 GXS458361:GXS458746 GNW458361:GNW458746 GEA458361:GEA458746 FUE458361:FUE458746 FKI458361:FKI458746 FAM458361:FAM458746 EQQ458361:EQQ458746 EGU458361:EGU458746 DWY458361:DWY458746 DNC458361:DNC458746 DDG458361:DDG458746 CTK458361:CTK458746 CJO458361:CJO458746 BZS458361:BZS458746 BPW458361:BPW458746 BGA458361:BGA458746 AWE458361:AWE458746 AMI458361:AMI458746 ACM458361:ACM458746 SQ458361:SQ458746 IU458361:IU458746 WVG392825:WVG393210 WLK392825:WLK393210 WBO392825:WBO393210 VRS392825:VRS393210 VHW392825:VHW393210 UYA392825:UYA393210 UOE392825:UOE393210 UEI392825:UEI393210 TUM392825:TUM393210 TKQ392825:TKQ393210 TAU392825:TAU393210 SQY392825:SQY393210 SHC392825:SHC393210 RXG392825:RXG393210 RNK392825:RNK393210 RDO392825:RDO393210 QTS392825:QTS393210 QJW392825:QJW393210 QAA392825:QAA393210 PQE392825:PQE393210 PGI392825:PGI393210 OWM392825:OWM393210 OMQ392825:OMQ393210 OCU392825:OCU393210 NSY392825:NSY393210 NJC392825:NJC393210 MZG392825:MZG393210 MPK392825:MPK393210 MFO392825:MFO393210 LVS392825:LVS393210 LLW392825:LLW393210 LCA392825:LCA393210 KSE392825:KSE393210 KII392825:KII393210 JYM392825:JYM393210 JOQ392825:JOQ393210 JEU392825:JEU393210 IUY392825:IUY393210 ILC392825:ILC393210 IBG392825:IBG393210 HRK392825:HRK393210 HHO392825:HHO393210 GXS392825:GXS393210 GNW392825:GNW393210 GEA392825:GEA393210 FUE392825:FUE393210 FKI392825:FKI393210 FAM392825:FAM393210 EQQ392825:EQQ393210 EGU392825:EGU393210 DWY392825:DWY393210 DNC392825:DNC393210 DDG392825:DDG393210 CTK392825:CTK393210 CJO392825:CJO393210 BZS392825:BZS393210 BPW392825:BPW393210 BGA392825:BGA393210 AWE392825:AWE393210 AMI392825:AMI393210 ACM392825:ACM393210 SQ392825:SQ393210 IU392825:IU393210 WVG327289:WVG327674 WLK327289:WLK327674 WBO327289:WBO327674 VRS327289:VRS327674 VHW327289:VHW327674 UYA327289:UYA327674 UOE327289:UOE327674 UEI327289:UEI327674 TUM327289:TUM327674 TKQ327289:TKQ327674 TAU327289:TAU327674 SQY327289:SQY327674 SHC327289:SHC327674 RXG327289:RXG327674 RNK327289:RNK327674 RDO327289:RDO327674 QTS327289:QTS327674 QJW327289:QJW327674 QAA327289:QAA327674 PQE327289:PQE327674 PGI327289:PGI327674 OWM327289:OWM327674 OMQ327289:OMQ327674 OCU327289:OCU327674 NSY327289:NSY327674 NJC327289:NJC327674 MZG327289:MZG327674 MPK327289:MPK327674 MFO327289:MFO327674 LVS327289:LVS327674 LLW327289:LLW327674 LCA327289:LCA327674 KSE327289:KSE327674 KII327289:KII327674 JYM327289:JYM327674 JOQ327289:JOQ327674 JEU327289:JEU327674 IUY327289:IUY327674 ILC327289:ILC327674 IBG327289:IBG327674 HRK327289:HRK327674 HHO327289:HHO327674 GXS327289:GXS327674 GNW327289:GNW327674 GEA327289:GEA327674 FUE327289:FUE327674 FKI327289:FKI327674 FAM327289:FAM327674 EQQ327289:EQQ327674 EGU327289:EGU327674 DWY327289:DWY327674 DNC327289:DNC327674 DDG327289:DDG327674 CTK327289:CTK327674 CJO327289:CJO327674 BZS327289:BZS327674 BPW327289:BPW327674 BGA327289:BGA327674 AWE327289:AWE327674 AMI327289:AMI327674 ACM327289:ACM327674 SQ327289:SQ327674 IU327289:IU327674 WVG261753:WVG262138 WLK261753:WLK262138 WBO261753:WBO262138 VRS261753:VRS262138 VHW261753:VHW262138 UYA261753:UYA262138 UOE261753:UOE262138 UEI261753:UEI262138 TUM261753:TUM262138 TKQ261753:TKQ262138 TAU261753:TAU262138 SQY261753:SQY262138 SHC261753:SHC262138 RXG261753:RXG262138 RNK261753:RNK262138 RDO261753:RDO262138 QTS261753:QTS262138 QJW261753:QJW262138 QAA261753:QAA262138 PQE261753:PQE262138 PGI261753:PGI262138 OWM261753:OWM262138 OMQ261753:OMQ262138 OCU261753:OCU262138 NSY261753:NSY262138 NJC261753:NJC262138 MZG261753:MZG262138 MPK261753:MPK262138 MFO261753:MFO262138 LVS261753:LVS262138 LLW261753:LLW262138 LCA261753:LCA262138 KSE261753:KSE262138 KII261753:KII262138 JYM261753:JYM262138 JOQ261753:JOQ262138 JEU261753:JEU262138 IUY261753:IUY262138 ILC261753:ILC262138 IBG261753:IBG262138 HRK261753:HRK262138 HHO261753:HHO262138 GXS261753:GXS262138 GNW261753:GNW262138 GEA261753:GEA262138 FUE261753:FUE262138 FKI261753:FKI262138 FAM261753:FAM262138 EQQ261753:EQQ262138 EGU261753:EGU262138 DWY261753:DWY262138 DNC261753:DNC262138 DDG261753:DDG262138 CTK261753:CTK262138 CJO261753:CJO262138 BZS261753:BZS262138 BPW261753:BPW262138 BGA261753:BGA262138 AWE261753:AWE262138 AMI261753:AMI262138 ACM261753:ACM262138 SQ261753:SQ262138 IU261753:IU262138 WVG196217:WVG196602 WLK196217:WLK196602 WBO196217:WBO196602 VRS196217:VRS196602 VHW196217:VHW196602 UYA196217:UYA196602 UOE196217:UOE196602 UEI196217:UEI196602 TUM196217:TUM196602 TKQ196217:TKQ196602 TAU196217:TAU196602 SQY196217:SQY196602 SHC196217:SHC196602 RXG196217:RXG196602 RNK196217:RNK196602 RDO196217:RDO196602 QTS196217:QTS196602 QJW196217:QJW196602 QAA196217:QAA196602 PQE196217:PQE196602 PGI196217:PGI196602 OWM196217:OWM196602 OMQ196217:OMQ196602 OCU196217:OCU196602 NSY196217:NSY196602 NJC196217:NJC196602 MZG196217:MZG196602 MPK196217:MPK196602 MFO196217:MFO196602 LVS196217:LVS196602 LLW196217:LLW196602 LCA196217:LCA196602 KSE196217:KSE196602 KII196217:KII196602 JYM196217:JYM196602 JOQ196217:JOQ196602 JEU196217:JEU196602 IUY196217:IUY196602 ILC196217:ILC196602 IBG196217:IBG196602 HRK196217:HRK196602 HHO196217:HHO196602 GXS196217:GXS196602 GNW196217:GNW196602 GEA196217:GEA196602 FUE196217:FUE196602 FKI196217:FKI196602 FAM196217:FAM196602 EQQ196217:EQQ196602 EGU196217:EGU196602 DWY196217:DWY196602 DNC196217:DNC196602 DDG196217:DDG196602 CTK196217:CTK196602 CJO196217:CJO196602 BZS196217:BZS196602 BPW196217:BPW196602 BGA196217:BGA196602 AWE196217:AWE196602 AMI196217:AMI196602 ACM196217:ACM196602 SQ196217:SQ196602 IU196217:IU196602 WVG130681:WVG131066 WLK130681:WLK131066 WBO130681:WBO131066 VRS130681:VRS131066 VHW130681:VHW131066 UYA130681:UYA131066 UOE130681:UOE131066 UEI130681:UEI131066 TUM130681:TUM131066 TKQ130681:TKQ131066 TAU130681:TAU131066 SQY130681:SQY131066 SHC130681:SHC131066 RXG130681:RXG131066 RNK130681:RNK131066 RDO130681:RDO131066 QTS130681:QTS131066 QJW130681:QJW131066 QAA130681:QAA131066 PQE130681:PQE131066 PGI130681:PGI131066 OWM130681:OWM131066 OMQ130681:OMQ131066 OCU130681:OCU131066 NSY130681:NSY131066 NJC130681:NJC131066 MZG130681:MZG131066 MPK130681:MPK131066 MFO130681:MFO131066 LVS130681:LVS131066 LLW130681:LLW131066 LCA130681:LCA131066 KSE130681:KSE131066 KII130681:KII131066 JYM130681:JYM131066 JOQ130681:JOQ131066 JEU130681:JEU131066 IUY130681:IUY131066 ILC130681:ILC131066 IBG130681:IBG131066 HRK130681:HRK131066 HHO130681:HHO131066 GXS130681:GXS131066 GNW130681:GNW131066 GEA130681:GEA131066 FUE130681:FUE131066 FKI130681:FKI131066 FAM130681:FAM131066 EQQ130681:EQQ131066 EGU130681:EGU131066 DWY130681:DWY131066 DNC130681:DNC131066 DDG130681:DDG131066 CTK130681:CTK131066 CJO130681:CJO131066 BZS130681:BZS131066 BPW130681:BPW131066 BGA130681:BGA131066 AWE130681:AWE131066 AMI130681:AMI131066 ACM130681:ACM131066 SQ130681:SQ131066 IU130681:IU131066 WVG65145:WVG65530 WLK65145:WLK65530 WBO65145:WBO65530 VRS65145:VRS65530 VHW65145:VHW65530 UYA65145:UYA65530 UOE65145:UOE65530 UEI65145:UEI65530 TUM65145:TUM65530 TKQ65145:TKQ65530 TAU65145:TAU65530 SQY65145:SQY65530 SHC65145:SHC65530 RXG65145:RXG65530 RNK65145:RNK65530 RDO65145:RDO65530 QTS65145:QTS65530 QJW65145:QJW65530 QAA65145:QAA65530 PQE65145:PQE65530 PGI65145:PGI65530 OWM65145:OWM65530 OMQ65145:OMQ65530 OCU65145:OCU65530 NSY65145:NSY65530 NJC65145:NJC65530 MZG65145:MZG65530 MPK65145:MPK65530 MFO65145:MFO65530 LVS65145:LVS65530 LLW65145:LLW65530 LCA65145:LCA65530 KSE65145:KSE65530 KII65145:KII65530 JYM65145:JYM65530 JOQ65145:JOQ65530 JEU65145:JEU65530 IUY65145:IUY65530 ILC65145:ILC65530 IBG65145:IBG65530 HRK65145:HRK65530 HHO65145:HHO65530 GXS65145:GXS65530 GNW65145:GNW65530 GEA65145:GEA65530 FUE65145:FUE65530 FKI65145:FKI65530 FAM65145:FAM65530 EQQ65145:EQQ65530 EGU65145:EGU65530 DWY65145:DWY65530 DNC65145:DNC65530 DDG65145:DDG65530 CTK65145:CTK65530 CJO65145:CJO65530 BZS65145:BZS65530 BPW65145:BPW65530 BGA65145:BGA65530 AWE65145:AWE65530 AMI65145:AMI65530 ACM65145:ACM65530 SQ65145:SQ65530 IU65145:IU65530 IU8:IU26 SQ8:SQ26 ACM8:ACM26 AMI8:AMI26 AWE8:AWE26 BGA8:BGA26 BPW8:BPW26 BZS8:BZS26 CJO8:CJO26 CTK8:CTK26 DDG8:DDG26 DNC8:DNC26 DWY8:DWY26 EGU8:EGU26 EQQ8:EQQ26 FAM8:FAM26 FKI8:FKI26 FUE8:FUE26 GEA8:GEA26 GNW8:GNW26 GXS8:GXS26 HHO8:HHO26 HRK8:HRK26 IBG8:IBG26 ILC8:ILC26 IUY8:IUY26 JEU8:JEU26 JOQ8:JOQ26 JYM8:JYM26 KII8:KII26 KSE8:KSE26 LCA8:LCA26 LLW8:LLW26 LVS8:LVS26 MFO8:MFO26 MPK8:MPK26 MZG8:MZG26 NJC8:NJC26 NSY8:NSY26 OCU8:OCU26 OMQ8:OMQ26 OWM8:OWM26 PGI8:PGI26 PQE8:PQE26 QAA8:QAA26 QJW8:QJW26 QTS8:QTS26 RDO8:RDO26 RNK8:RNK26 RXG8:RXG26 SHC8:SHC26 SQY8:SQY26 TAU8:TAU26 TKQ8:TKQ26 TUM8:TUM26 UEI8:UEI26 UOE8:UOE26 UYA8:UYA26 VHW8:VHW26 VRS8:VRS26 WBO8:WBO26 WLK8:WLK26 WVG8:WVG26" xr:uid="{A189D3F6-C62B-4401-8FD1-1C3832AB0C63}">
      <formula1>#REF!</formula1>
    </dataValidation>
  </dataValidations>
  <pageMargins left="0.70866141732283472" right="0.70866141732283472" top="0.74803149606299213" bottom="0.74803149606299213" header="0.31496062992125984" footer="0.31496062992125984"/>
  <pageSetup paperSize="9" scale="89" fitToHeight="1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B044-4881-484E-BDD4-1F8E07B6836C}">
  <sheetPr>
    <tabColor theme="0" tint="-4.9989318521683403E-2"/>
    <pageSetUpPr fitToPage="1"/>
  </sheetPr>
  <dimension ref="A1:J24"/>
  <sheetViews>
    <sheetView showGridLines="0" showZeros="0" view="pageBreakPreview" zoomScaleNormal="100" zoomScaleSheetLayoutView="100" workbookViewId="0">
      <pane ySplit="5" topLeftCell="A6" activePane="bottomLeft" state="frozen"/>
      <selection pane="bottomLeft" sqref="A1:G1"/>
    </sheetView>
  </sheetViews>
  <sheetFormatPr defaultRowHeight="18.75" x14ac:dyDescent="0.4"/>
  <cols>
    <col min="1" max="1" width="11.25" style="4" customWidth="1"/>
    <col min="2" max="2" width="8.25" style="4" customWidth="1"/>
    <col min="3" max="3" width="30.625" style="4" customWidth="1"/>
    <col min="4" max="5" width="12.75" style="4" customWidth="1"/>
    <col min="6" max="6" width="9" style="4"/>
    <col min="7" max="7" width="42.375" style="4" customWidth="1"/>
    <col min="8" max="248" width="9" style="1"/>
    <col min="249" max="249" width="8.25" style="1" bestFit="1" customWidth="1"/>
    <col min="250" max="250" width="17.375" style="1" customWidth="1"/>
    <col min="251" max="251" width="28.25" style="1" customWidth="1"/>
    <col min="252" max="253" width="9.625" style="1" customWidth="1"/>
    <col min="254" max="257" width="10.125" style="1" customWidth="1"/>
    <col min="258" max="259" width="9" style="1"/>
    <col min="260" max="260" width="21.5" style="1" bestFit="1" customWidth="1"/>
    <col min="261" max="261" width="11" style="1" bestFit="1" customWidth="1"/>
    <col min="262" max="262" width="11" style="1" customWidth="1"/>
    <col min="263" max="504" width="9" style="1"/>
    <col min="505" max="505" width="8.25" style="1" bestFit="1" customWidth="1"/>
    <col min="506" max="506" width="17.375" style="1" customWidth="1"/>
    <col min="507" max="507" width="28.25" style="1" customWidth="1"/>
    <col min="508" max="509" width="9.625" style="1" customWidth="1"/>
    <col min="510" max="513" width="10.125" style="1" customWidth="1"/>
    <col min="514" max="515" width="9" style="1"/>
    <col min="516" max="516" width="21.5" style="1" bestFit="1" customWidth="1"/>
    <col min="517" max="517" width="11" style="1" bestFit="1" customWidth="1"/>
    <col min="518" max="518" width="11" style="1" customWidth="1"/>
    <col min="519" max="760" width="9" style="1"/>
    <col min="761" max="761" width="8.25" style="1" bestFit="1" customWidth="1"/>
    <col min="762" max="762" width="17.375" style="1" customWidth="1"/>
    <col min="763" max="763" width="28.25" style="1" customWidth="1"/>
    <col min="764" max="765" width="9.625" style="1" customWidth="1"/>
    <col min="766" max="769" width="10.125" style="1" customWidth="1"/>
    <col min="770" max="771" width="9" style="1"/>
    <col min="772" max="772" width="21.5" style="1" bestFit="1" customWidth="1"/>
    <col min="773" max="773" width="11" style="1" bestFit="1" customWidth="1"/>
    <col min="774" max="774" width="11" style="1" customWidth="1"/>
    <col min="775" max="1016" width="9" style="1"/>
    <col min="1017" max="1017" width="8.25" style="1" bestFit="1" customWidth="1"/>
    <col min="1018" max="1018" width="17.375" style="1" customWidth="1"/>
    <col min="1019" max="1019" width="28.25" style="1" customWidth="1"/>
    <col min="1020" max="1021" width="9.625" style="1" customWidth="1"/>
    <col min="1022" max="1025" width="10.125" style="1" customWidth="1"/>
    <col min="1026" max="1027" width="9" style="1"/>
    <col min="1028" max="1028" width="21.5" style="1" bestFit="1" customWidth="1"/>
    <col min="1029" max="1029" width="11" style="1" bestFit="1" customWidth="1"/>
    <col min="1030" max="1030" width="11" style="1" customWidth="1"/>
    <col min="1031" max="1272" width="9" style="1"/>
    <col min="1273" max="1273" width="8.25" style="1" bestFit="1" customWidth="1"/>
    <col min="1274" max="1274" width="17.375" style="1" customWidth="1"/>
    <col min="1275" max="1275" width="28.25" style="1" customWidth="1"/>
    <col min="1276" max="1277" width="9.625" style="1" customWidth="1"/>
    <col min="1278" max="1281" width="10.125" style="1" customWidth="1"/>
    <col min="1282" max="1283" width="9" style="1"/>
    <col min="1284" max="1284" width="21.5" style="1" bestFit="1" customWidth="1"/>
    <col min="1285" max="1285" width="11" style="1" bestFit="1" customWidth="1"/>
    <col min="1286" max="1286" width="11" style="1" customWidth="1"/>
    <col min="1287" max="1528" width="9" style="1"/>
    <col min="1529" max="1529" width="8.25" style="1" bestFit="1" customWidth="1"/>
    <col min="1530" max="1530" width="17.375" style="1" customWidth="1"/>
    <col min="1531" max="1531" width="28.25" style="1" customWidth="1"/>
    <col min="1532" max="1533" width="9.625" style="1" customWidth="1"/>
    <col min="1534" max="1537" width="10.125" style="1" customWidth="1"/>
    <col min="1538" max="1539" width="9" style="1"/>
    <col min="1540" max="1540" width="21.5" style="1" bestFit="1" customWidth="1"/>
    <col min="1541" max="1541" width="11" style="1" bestFit="1" customWidth="1"/>
    <col min="1542" max="1542" width="11" style="1" customWidth="1"/>
    <col min="1543" max="1784" width="9" style="1"/>
    <col min="1785" max="1785" width="8.25" style="1" bestFit="1" customWidth="1"/>
    <col min="1786" max="1786" width="17.375" style="1" customWidth="1"/>
    <col min="1787" max="1787" width="28.25" style="1" customWidth="1"/>
    <col min="1788" max="1789" width="9.625" style="1" customWidth="1"/>
    <col min="1790" max="1793" width="10.125" style="1" customWidth="1"/>
    <col min="1794" max="1795" width="9" style="1"/>
    <col min="1796" max="1796" width="21.5" style="1" bestFit="1" customWidth="1"/>
    <col min="1797" max="1797" width="11" style="1" bestFit="1" customWidth="1"/>
    <col min="1798" max="1798" width="11" style="1" customWidth="1"/>
    <col min="1799" max="2040" width="9" style="1"/>
    <col min="2041" max="2041" width="8.25" style="1" bestFit="1" customWidth="1"/>
    <col min="2042" max="2042" width="17.375" style="1" customWidth="1"/>
    <col min="2043" max="2043" width="28.25" style="1" customWidth="1"/>
    <col min="2044" max="2045" width="9.625" style="1" customWidth="1"/>
    <col min="2046" max="2049" width="10.125" style="1" customWidth="1"/>
    <col min="2050" max="2051" width="9" style="1"/>
    <col min="2052" max="2052" width="21.5" style="1" bestFit="1" customWidth="1"/>
    <col min="2053" max="2053" width="11" style="1" bestFit="1" customWidth="1"/>
    <col min="2054" max="2054" width="11" style="1" customWidth="1"/>
    <col min="2055" max="2296" width="9" style="1"/>
    <col min="2297" max="2297" width="8.25" style="1" bestFit="1" customWidth="1"/>
    <col min="2298" max="2298" width="17.375" style="1" customWidth="1"/>
    <col min="2299" max="2299" width="28.25" style="1" customWidth="1"/>
    <col min="2300" max="2301" width="9.625" style="1" customWidth="1"/>
    <col min="2302" max="2305" width="10.125" style="1" customWidth="1"/>
    <col min="2306" max="2307" width="9" style="1"/>
    <col min="2308" max="2308" width="21.5" style="1" bestFit="1" customWidth="1"/>
    <col min="2309" max="2309" width="11" style="1" bestFit="1" customWidth="1"/>
    <col min="2310" max="2310" width="11" style="1" customWidth="1"/>
    <col min="2311" max="2552" width="9" style="1"/>
    <col min="2553" max="2553" width="8.25" style="1" bestFit="1" customWidth="1"/>
    <col min="2554" max="2554" width="17.375" style="1" customWidth="1"/>
    <col min="2555" max="2555" width="28.25" style="1" customWidth="1"/>
    <col min="2556" max="2557" width="9.625" style="1" customWidth="1"/>
    <col min="2558" max="2561" width="10.125" style="1" customWidth="1"/>
    <col min="2562" max="2563" width="9" style="1"/>
    <col min="2564" max="2564" width="21.5" style="1" bestFit="1" customWidth="1"/>
    <col min="2565" max="2565" width="11" style="1" bestFit="1" customWidth="1"/>
    <col min="2566" max="2566" width="11" style="1" customWidth="1"/>
    <col min="2567" max="2808" width="9" style="1"/>
    <col min="2809" max="2809" width="8.25" style="1" bestFit="1" customWidth="1"/>
    <col min="2810" max="2810" width="17.375" style="1" customWidth="1"/>
    <col min="2811" max="2811" width="28.25" style="1" customWidth="1"/>
    <col min="2812" max="2813" width="9.625" style="1" customWidth="1"/>
    <col min="2814" max="2817" width="10.125" style="1" customWidth="1"/>
    <col min="2818" max="2819" width="9" style="1"/>
    <col min="2820" max="2820" width="21.5" style="1" bestFit="1" customWidth="1"/>
    <col min="2821" max="2821" width="11" style="1" bestFit="1" customWidth="1"/>
    <col min="2822" max="2822" width="11" style="1" customWidth="1"/>
    <col min="2823" max="3064" width="9" style="1"/>
    <col min="3065" max="3065" width="8.25" style="1" bestFit="1" customWidth="1"/>
    <col min="3066" max="3066" width="17.375" style="1" customWidth="1"/>
    <col min="3067" max="3067" width="28.25" style="1" customWidth="1"/>
    <col min="3068" max="3069" width="9.625" style="1" customWidth="1"/>
    <col min="3070" max="3073" width="10.125" style="1" customWidth="1"/>
    <col min="3074" max="3075" width="9" style="1"/>
    <col min="3076" max="3076" width="21.5" style="1" bestFit="1" customWidth="1"/>
    <col min="3077" max="3077" width="11" style="1" bestFit="1" customWidth="1"/>
    <col min="3078" max="3078" width="11" style="1" customWidth="1"/>
    <col min="3079" max="3320" width="9" style="1"/>
    <col min="3321" max="3321" width="8.25" style="1" bestFit="1" customWidth="1"/>
    <col min="3322" max="3322" width="17.375" style="1" customWidth="1"/>
    <col min="3323" max="3323" width="28.25" style="1" customWidth="1"/>
    <col min="3324" max="3325" width="9.625" style="1" customWidth="1"/>
    <col min="3326" max="3329" width="10.125" style="1" customWidth="1"/>
    <col min="3330" max="3331" width="9" style="1"/>
    <col min="3332" max="3332" width="21.5" style="1" bestFit="1" customWidth="1"/>
    <col min="3333" max="3333" width="11" style="1" bestFit="1" customWidth="1"/>
    <col min="3334" max="3334" width="11" style="1" customWidth="1"/>
    <col min="3335" max="3576" width="9" style="1"/>
    <col min="3577" max="3577" width="8.25" style="1" bestFit="1" customWidth="1"/>
    <col min="3578" max="3578" width="17.375" style="1" customWidth="1"/>
    <col min="3579" max="3579" width="28.25" style="1" customWidth="1"/>
    <col min="3580" max="3581" width="9.625" style="1" customWidth="1"/>
    <col min="3582" max="3585" width="10.125" style="1" customWidth="1"/>
    <col min="3586" max="3587" width="9" style="1"/>
    <col min="3588" max="3588" width="21.5" style="1" bestFit="1" customWidth="1"/>
    <col min="3589" max="3589" width="11" style="1" bestFit="1" customWidth="1"/>
    <col min="3590" max="3590" width="11" style="1" customWidth="1"/>
    <col min="3591" max="3832" width="9" style="1"/>
    <col min="3833" max="3833" width="8.25" style="1" bestFit="1" customWidth="1"/>
    <col min="3834" max="3834" width="17.375" style="1" customWidth="1"/>
    <col min="3835" max="3835" width="28.25" style="1" customWidth="1"/>
    <col min="3836" max="3837" width="9.625" style="1" customWidth="1"/>
    <col min="3838" max="3841" width="10.125" style="1" customWidth="1"/>
    <col min="3842" max="3843" width="9" style="1"/>
    <col min="3844" max="3844" width="21.5" style="1" bestFit="1" customWidth="1"/>
    <col min="3845" max="3845" width="11" style="1" bestFit="1" customWidth="1"/>
    <col min="3846" max="3846" width="11" style="1" customWidth="1"/>
    <col min="3847" max="4088" width="9" style="1"/>
    <col min="4089" max="4089" width="8.25" style="1" bestFit="1" customWidth="1"/>
    <col min="4090" max="4090" width="17.375" style="1" customWidth="1"/>
    <col min="4091" max="4091" width="28.25" style="1" customWidth="1"/>
    <col min="4092" max="4093" width="9.625" style="1" customWidth="1"/>
    <col min="4094" max="4097" width="10.125" style="1" customWidth="1"/>
    <col min="4098" max="4099" width="9" style="1"/>
    <col min="4100" max="4100" width="21.5" style="1" bestFit="1" customWidth="1"/>
    <col min="4101" max="4101" width="11" style="1" bestFit="1" customWidth="1"/>
    <col min="4102" max="4102" width="11" style="1" customWidth="1"/>
    <col min="4103" max="4344" width="9" style="1"/>
    <col min="4345" max="4345" width="8.25" style="1" bestFit="1" customWidth="1"/>
    <col min="4346" max="4346" width="17.375" style="1" customWidth="1"/>
    <col min="4347" max="4347" width="28.25" style="1" customWidth="1"/>
    <col min="4348" max="4349" width="9.625" style="1" customWidth="1"/>
    <col min="4350" max="4353" width="10.125" style="1" customWidth="1"/>
    <col min="4354" max="4355" width="9" style="1"/>
    <col min="4356" max="4356" width="21.5" style="1" bestFit="1" customWidth="1"/>
    <col min="4357" max="4357" width="11" style="1" bestFit="1" customWidth="1"/>
    <col min="4358" max="4358" width="11" style="1" customWidth="1"/>
    <col min="4359" max="4600" width="9" style="1"/>
    <col min="4601" max="4601" width="8.25" style="1" bestFit="1" customWidth="1"/>
    <col min="4602" max="4602" width="17.375" style="1" customWidth="1"/>
    <col min="4603" max="4603" width="28.25" style="1" customWidth="1"/>
    <col min="4604" max="4605" width="9.625" style="1" customWidth="1"/>
    <col min="4606" max="4609" width="10.125" style="1" customWidth="1"/>
    <col min="4610" max="4611" width="9" style="1"/>
    <col min="4612" max="4612" width="21.5" style="1" bestFit="1" customWidth="1"/>
    <col min="4613" max="4613" width="11" style="1" bestFit="1" customWidth="1"/>
    <col min="4614" max="4614" width="11" style="1" customWidth="1"/>
    <col min="4615" max="4856" width="9" style="1"/>
    <col min="4857" max="4857" width="8.25" style="1" bestFit="1" customWidth="1"/>
    <col min="4858" max="4858" width="17.375" style="1" customWidth="1"/>
    <col min="4859" max="4859" width="28.25" style="1" customWidth="1"/>
    <col min="4860" max="4861" width="9.625" style="1" customWidth="1"/>
    <col min="4862" max="4865" width="10.125" style="1" customWidth="1"/>
    <col min="4866" max="4867" width="9" style="1"/>
    <col min="4868" max="4868" width="21.5" style="1" bestFit="1" customWidth="1"/>
    <col min="4869" max="4869" width="11" style="1" bestFit="1" customWidth="1"/>
    <col min="4870" max="4870" width="11" style="1" customWidth="1"/>
    <col min="4871" max="5112" width="9" style="1"/>
    <col min="5113" max="5113" width="8.25" style="1" bestFit="1" customWidth="1"/>
    <col min="5114" max="5114" width="17.375" style="1" customWidth="1"/>
    <col min="5115" max="5115" width="28.25" style="1" customWidth="1"/>
    <col min="5116" max="5117" width="9.625" style="1" customWidth="1"/>
    <col min="5118" max="5121" width="10.125" style="1" customWidth="1"/>
    <col min="5122" max="5123" width="9" style="1"/>
    <col min="5124" max="5124" width="21.5" style="1" bestFit="1" customWidth="1"/>
    <col min="5125" max="5125" width="11" style="1" bestFit="1" customWidth="1"/>
    <col min="5126" max="5126" width="11" style="1" customWidth="1"/>
    <col min="5127" max="5368" width="9" style="1"/>
    <col min="5369" max="5369" width="8.25" style="1" bestFit="1" customWidth="1"/>
    <col min="5370" max="5370" width="17.375" style="1" customWidth="1"/>
    <col min="5371" max="5371" width="28.25" style="1" customWidth="1"/>
    <col min="5372" max="5373" width="9.625" style="1" customWidth="1"/>
    <col min="5374" max="5377" width="10.125" style="1" customWidth="1"/>
    <col min="5378" max="5379" width="9" style="1"/>
    <col min="5380" max="5380" width="21.5" style="1" bestFit="1" customWidth="1"/>
    <col min="5381" max="5381" width="11" style="1" bestFit="1" customWidth="1"/>
    <col min="5382" max="5382" width="11" style="1" customWidth="1"/>
    <col min="5383" max="5624" width="9" style="1"/>
    <col min="5625" max="5625" width="8.25" style="1" bestFit="1" customWidth="1"/>
    <col min="5626" max="5626" width="17.375" style="1" customWidth="1"/>
    <col min="5627" max="5627" width="28.25" style="1" customWidth="1"/>
    <col min="5628" max="5629" width="9.625" style="1" customWidth="1"/>
    <col min="5630" max="5633" width="10.125" style="1" customWidth="1"/>
    <col min="5634" max="5635" width="9" style="1"/>
    <col min="5636" max="5636" width="21.5" style="1" bestFit="1" customWidth="1"/>
    <col min="5637" max="5637" width="11" style="1" bestFit="1" customWidth="1"/>
    <col min="5638" max="5638" width="11" style="1" customWidth="1"/>
    <col min="5639" max="5880" width="9" style="1"/>
    <col min="5881" max="5881" width="8.25" style="1" bestFit="1" customWidth="1"/>
    <col min="5882" max="5882" width="17.375" style="1" customWidth="1"/>
    <col min="5883" max="5883" width="28.25" style="1" customWidth="1"/>
    <col min="5884" max="5885" width="9.625" style="1" customWidth="1"/>
    <col min="5886" max="5889" width="10.125" style="1" customWidth="1"/>
    <col min="5890" max="5891" width="9" style="1"/>
    <col min="5892" max="5892" width="21.5" style="1" bestFit="1" customWidth="1"/>
    <col min="5893" max="5893" width="11" style="1" bestFit="1" customWidth="1"/>
    <col min="5894" max="5894" width="11" style="1" customWidth="1"/>
    <col min="5895" max="6136" width="9" style="1"/>
    <col min="6137" max="6137" width="8.25" style="1" bestFit="1" customWidth="1"/>
    <col min="6138" max="6138" width="17.375" style="1" customWidth="1"/>
    <col min="6139" max="6139" width="28.25" style="1" customWidth="1"/>
    <col min="6140" max="6141" width="9.625" style="1" customWidth="1"/>
    <col min="6142" max="6145" width="10.125" style="1" customWidth="1"/>
    <col min="6146" max="6147" width="9" style="1"/>
    <col min="6148" max="6148" width="21.5" style="1" bestFit="1" customWidth="1"/>
    <col min="6149" max="6149" width="11" style="1" bestFit="1" customWidth="1"/>
    <col min="6150" max="6150" width="11" style="1" customWidth="1"/>
    <col min="6151" max="6392" width="9" style="1"/>
    <col min="6393" max="6393" width="8.25" style="1" bestFit="1" customWidth="1"/>
    <col min="6394" max="6394" width="17.375" style="1" customWidth="1"/>
    <col min="6395" max="6395" width="28.25" style="1" customWidth="1"/>
    <col min="6396" max="6397" width="9.625" style="1" customWidth="1"/>
    <col min="6398" max="6401" width="10.125" style="1" customWidth="1"/>
    <col min="6402" max="6403" width="9" style="1"/>
    <col min="6404" max="6404" width="21.5" style="1" bestFit="1" customWidth="1"/>
    <col min="6405" max="6405" width="11" style="1" bestFit="1" customWidth="1"/>
    <col min="6406" max="6406" width="11" style="1" customWidth="1"/>
    <col min="6407" max="6648" width="9" style="1"/>
    <col min="6649" max="6649" width="8.25" style="1" bestFit="1" customWidth="1"/>
    <col min="6650" max="6650" width="17.375" style="1" customWidth="1"/>
    <col min="6651" max="6651" width="28.25" style="1" customWidth="1"/>
    <col min="6652" max="6653" width="9.625" style="1" customWidth="1"/>
    <col min="6654" max="6657" width="10.125" style="1" customWidth="1"/>
    <col min="6658" max="6659" width="9" style="1"/>
    <col min="6660" max="6660" width="21.5" style="1" bestFit="1" customWidth="1"/>
    <col min="6661" max="6661" width="11" style="1" bestFit="1" customWidth="1"/>
    <col min="6662" max="6662" width="11" style="1" customWidth="1"/>
    <col min="6663" max="6904" width="9" style="1"/>
    <col min="6905" max="6905" width="8.25" style="1" bestFit="1" customWidth="1"/>
    <col min="6906" max="6906" width="17.375" style="1" customWidth="1"/>
    <col min="6907" max="6907" width="28.25" style="1" customWidth="1"/>
    <col min="6908" max="6909" width="9.625" style="1" customWidth="1"/>
    <col min="6910" max="6913" width="10.125" style="1" customWidth="1"/>
    <col min="6914" max="6915" width="9" style="1"/>
    <col min="6916" max="6916" width="21.5" style="1" bestFit="1" customWidth="1"/>
    <col min="6917" max="6917" width="11" style="1" bestFit="1" customWidth="1"/>
    <col min="6918" max="6918" width="11" style="1" customWidth="1"/>
    <col min="6919" max="7160" width="9" style="1"/>
    <col min="7161" max="7161" width="8.25" style="1" bestFit="1" customWidth="1"/>
    <col min="7162" max="7162" width="17.375" style="1" customWidth="1"/>
    <col min="7163" max="7163" width="28.25" style="1" customWidth="1"/>
    <col min="7164" max="7165" width="9.625" style="1" customWidth="1"/>
    <col min="7166" max="7169" width="10.125" style="1" customWidth="1"/>
    <col min="7170" max="7171" width="9" style="1"/>
    <col min="7172" max="7172" width="21.5" style="1" bestFit="1" customWidth="1"/>
    <col min="7173" max="7173" width="11" style="1" bestFit="1" customWidth="1"/>
    <col min="7174" max="7174" width="11" style="1" customWidth="1"/>
    <col min="7175" max="7416" width="9" style="1"/>
    <col min="7417" max="7417" width="8.25" style="1" bestFit="1" customWidth="1"/>
    <col min="7418" max="7418" width="17.375" style="1" customWidth="1"/>
    <col min="7419" max="7419" width="28.25" style="1" customWidth="1"/>
    <col min="7420" max="7421" width="9.625" style="1" customWidth="1"/>
    <col min="7422" max="7425" width="10.125" style="1" customWidth="1"/>
    <col min="7426" max="7427" width="9" style="1"/>
    <col min="7428" max="7428" width="21.5" style="1" bestFit="1" customWidth="1"/>
    <col min="7429" max="7429" width="11" style="1" bestFit="1" customWidth="1"/>
    <col min="7430" max="7430" width="11" style="1" customWidth="1"/>
    <col min="7431" max="7672" width="9" style="1"/>
    <col min="7673" max="7673" width="8.25" style="1" bestFit="1" customWidth="1"/>
    <col min="7674" max="7674" width="17.375" style="1" customWidth="1"/>
    <col min="7675" max="7675" width="28.25" style="1" customWidth="1"/>
    <col min="7676" max="7677" width="9.625" style="1" customWidth="1"/>
    <col min="7678" max="7681" width="10.125" style="1" customWidth="1"/>
    <col min="7682" max="7683" width="9" style="1"/>
    <col min="7684" max="7684" width="21.5" style="1" bestFit="1" customWidth="1"/>
    <col min="7685" max="7685" width="11" style="1" bestFit="1" customWidth="1"/>
    <col min="7686" max="7686" width="11" style="1" customWidth="1"/>
    <col min="7687" max="7928" width="9" style="1"/>
    <col min="7929" max="7929" width="8.25" style="1" bestFit="1" customWidth="1"/>
    <col min="7930" max="7930" width="17.375" style="1" customWidth="1"/>
    <col min="7931" max="7931" width="28.25" style="1" customWidth="1"/>
    <col min="7932" max="7933" width="9.625" style="1" customWidth="1"/>
    <col min="7934" max="7937" width="10.125" style="1" customWidth="1"/>
    <col min="7938" max="7939" width="9" style="1"/>
    <col min="7940" max="7940" width="21.5" style="1" bestFit="1" customWidth="1"/>
    <col min="7941" max="7941" width="11" style="1" bestFit="1" customWidth="1"/>
    <col min="7942" max="7942" width="11" style="1" customWidth="1"/>
    <col min="7943" max="8184" width="9" style="1"/>
    <col min="8185" max="8185" width="8.25" style="1" bestFit="1" customWidth="1"/>
    <col min="8186" max="8186" width="17.375" style="1" customWidth="1"/>
    <col min="8187" max="8187" width="28.25" style="1" customWidth="1"/>
    <col min="8188" max="8189" width="9.625" style="1" customWidth="1"/>
    <col min="8190" max="8193" width="10.125" style="1" customWidth="1"/>
    <col min="8194" max="8195" width="9" style="1"/>
    <col min="8196" max="8196" width="21.5" style="1" bestFit="1" customWidth="1"/>
    <col min="8197" max="8197" width="11" style="1" bestFit="1" customWidth="1"/>
    <col min="8198" max="8198" width="11" style="1" customWidth="1"/>
    <col min="8199" max="8440" width="9" style="1"/>
    <col min="8441" max="8441" width="8.25" style="1" bestFit="1" customWidth="1"/>
    <col min="8442" max="8442" width="17.375" style="1" customWidth="1"/>
    <col min="8443" max="8443" width="28.25" style="1" customWidth="1"/>
    <col min="8444" max="8445" width="9.625" style="1" customWidth="1"/>
    <col min="8446" max="8449" width="10.125" style="1" customWidth="1"/>
    <col min="8450" max="8451" width="9" style="1"/>
    <col min="8452" max="8452" width="21.5" style="1" bestFit="1" customWidth="1"/>
    <col min="8453" max="8453" width="11" style="1" bestFit="1" customWidth="1"/>
    <col min="8454" max="8454" width="11" style="1" customWidth="1"/>
    <col min="8455" max="8696" width="9" style="1"/>
    <col min="8697" max="8697" width="8.25" style="1" bestFit="1" customWidth="1"/>
    <col min="8698" max="8698" width="17.375" style="1" customWidth="1"/>
    <col min="8699" max="8699" width="28.25" style="1" customWidth="1"/>
    <col min="8700" max="8701" width="9.625" style="1" customWidth="1"/>
    <col min="8702" max="8705" width="10.125" style="1" customWidth="1"/>
    <col min="8706" max="8707" width="9" style="1"/>
    <col min="8708" max="8708" width="21.5" style="1" bestFit="1" customWidth="1"/>
    <col min="8709" max="8709" width="11" style="1" bestFit="1" customWidth="1"/>
    <col min="8710" max="8710" width="11" style="1" customWidth="1"/>
    <col min="8711" max="8952" width="9" style="1"/>
    <col min="8953" max="8953" width="8.25" style="1" bestFit="1" customWidth="1"/>
    <col min="8954" max="8954" width="17.375" style="1" customWidth="1"/>
    <col min="8955" max="8955" width="28.25" style="1" customWidth="1"/>
    <col min="8956" max="8957" width="9.625" style="1" customWidth="1"/>
    <col min="8958" max="8961" width="10.125" style="1" customWidth="1"/>
    <col min="8962" max="8963" width="9" style="1"/>
    <col min="8964" max="8964" width="21.5" style="1" bestFit="1" customWidth="1"/>
    <col min="8965" max="8965" width="11" style="1" bestFit="1" customWidth="1"/>
    <col min="8966" max="8966" width="11" style="1" customWidth="1"/>
    <col min="8967" max="9208" width="9" style="1"/>
    <col min="9209" max="9209" width="8.25" style="1" bestFit="1" customWidth="1"/>
    <col min="9210" max="9210" width="17.375" style="1" customWidth="1"/>
    <col min="9211" max="9211" width="28.25" style="1" customWidth="1"/>
    <col min="9212" max="9213" width="9.625" style="1" customWidth="1"/>
    <col min="9214" max="9217" width="10.125" style="1" customWidth="1"/>
    <col min="9218" max="9219" width="9" style="1"/>
    <col min="9220" max="9220" width="21.5" style="1" bestFit="1" customWidth="1"/>
    <col min="9221" max="9221" width="11" style="1" bestFit="1" customWidth="1"/>
    <col min="9222" max="9222" width="11" style="1" customWidth="1"/>
    <col min="9223" max="9464" width="9" style="1"/>
    <col min="9465" max="9465" width="8.25" style="1" bestFit="1" customWidth="1"/>
    <col min="9466" max="9466" width="17.375" style="1" customWidth="1"/>
    <col min="9467" max="9467" width="28.25" style="1" customWidth="1"/>
    <col min="9468" max="9469" width="9.625" style="1" customWidth="1"/>
    <col min="9470" max="9473" width="10.125" style="1" customWidth="1"/>
    <col min="9474" max="9475" width="9" style="1"/>
    <col min="9476" max="9476" width="21.5" style="1" bestFit="1" customWidth="1"/>
    <col min="9477" max="9477" width="11" style="1" bestFit="1" customWidth="1"/>
    <col min="9478" max="9478" width="11" style="1" customWidth="1"/>
    <col min="9479" max="9720" width="9" style="1"/>
    <col min="9721" max="9721" width="8.25" style="1" bestFit="1" customWidth="1"/>
    <col min="9722" max="9722" width="17.375" style="1" customWidth="1"/>
    <col min="9723" max="9723" width="28.25" style="1" customWidth="1"/>
    <col min="9724" max="9725" width="9.625" style="1" customWidth="1"/>
    <col min="9726" max="9729" width="10.125" style="1" customWidth="1"/>
    <col min="9730" max="9731" width="9" style="1"/>
    <col min="9732" max="9732" width="21.5" style="1" bestFit="1" customWidth="1"/>
    <col min="9733" max="9733" width="11" style="1" bestFit="1" customWidth="1"/>
    <col min="9734" max="9734" width="11" style="1" customWidth="1"/>
    <col min="9735" max="9976" width="9" style="1"/>
    <col min="9977" max="9977" width="8.25" style="1" bestFit="1" customWidth="1"/>
    <col min="9978" max="9978" width="17.375" style="1" customWidth="1"/>
    <col min="9979" max="9979" width="28.25" style="1" customWidth="1"/>
    <col min="9980" max="9981" width="9.625" style="1" customWidth="1"/>
    <col min="9982" max="9985" width="10.125" style="1" customWidth="1"/>
    <col min="9986" max="9987" width="9" style="1"/>
    <col min="9988" max="9988" width="21.5" style="1" bestFit="1" customWidth="1"/>
    <col min="9989" max="9989" width="11" style="1" bestFit="1" customWidth="1"/>
    <col min="9990" max="9990" width="11" style="1" customWidth="1"/>
    <col min="9991" max="10232" width="9" style="1"/>
    <col min="10233" max="10233" width="8.25" style="1" bestFit="1" customWidth="1"/>
    <col min="10234" max="10234" width="17.375" style="1" customWidth="1"/>
    <col min="10235" max="10235" width="28.25" style="1" customWidth="1"/>
    <col min="10236" max="10237" width="9.625" style="1" customWidth="1"/>
    <col min="10238" max="10241" width="10.125" style="1" customWidth="1"/>
    <col min="10242" max="10243" width="9" style="1"/>
    <col min="10244" max="10244" width="21.5" style="1" bestFit="1" customWidth="1"/>
    <col min="10245" max="10245" width="11" style="1" bestFit="1" customWidth="1"/>
    <col min="10246" max="10246" width="11" style="1" customWidth="1"/>
    <col min="10247" max="10488" width="9" style="1"/>
    <col min="10489" max="10489" width="8.25" style="1" bestFit="1" customWidth="1"/>
    <col min="10490" max="10490" width="17.375" style="1" customWidth="1"/>
    <col min="10491" max="10491" width="28.25" style="1" customWidth="1"/>
    <col min="10492" max="10493" width="9.625" style="1" customWidth="1"/>
    <col min="10494" max="10497" width="10.125" style="1" customWidth="1"/>
    <col min="10498" max="10499" width="9" style="1"/>
    <col min="10500" max="10500" width="21.5" style="1" bestFit="1" customWidth="1"/>
    <col min="10501" max="10501" width="11" style="1" bestFit="1" customWidth="1"/>
    <col min="10502" max="10502" width="11" style="1" customWidth="1"/>
    <col min="10503" max="10744" width="9" style="1"/>
    <col min="10745" max="10745" width="8.25" style="1" bestFit="1" customWidth="1"/>
    <col min="10746" max="10746" width="17.375" style="1" customWidth="1"/>
    <col min="10747" max="10747" width="28.25" style="1" customWidth="1"/>
    <col min="10748" max="10749" width="9.625" style="1" customWidth="1"/>
    <col min="10750" max="10753" width="10.125" style="1" customWidth="1"/>
    <col min="10754" max="10755" width="9" style="1"/>
    <col min="10756" max="10756" width="21.5" style="1" bestFit="1" customWidth="1"/>
    <col min="10757" max="10757" width="11" style="1" bestFit="1" customWidth="1"/>
    <col min="10758" max="10758" width="11" style="1" customWidth="1"/>
    <col min="10759" max="11000" width="9" style="1"/>
    <col min="11001" max="11001" width="8.25" style="1" bestFit="1" customWidth="1"/>
    <col min="11002" max="11002" width="17.375" style="1" customWidth="1"/>
    <col min="11003" max="11003" width="28.25" style="1" customWidth="1"/>
    <col min="11004" max="11005" width="9.625" style="1" customWidth="1"/>
    <col min="11006" max="11009" width="10.125" style="1" customWidth="1"/>
    <col min="11010" max="11011" width="9" style="1"/>
    <col min="11012" max="11012" width="21.5" style="1" bestFit="1" customWidth="1"/>
    <col min="11013" max="11013" width="11" style="1" bestFit="1" customWidth="1"/>
    <col min="11014" max="11014" width="11" style="1" customWidth="1"/>
    <col min="11015" max="11256" width="9" style="1"/>
    <col min="11257" max="11257" width="8.25" style="1" bestFit="1" customWidth="1"/>
    <col min="11258" max="11258" width="17.375" style="1" customWidth="1"/>
    <col min="11259" max="11259" width="28.25" style="1" customWidth="1"/>
    <col min="11260" max="11261" width="9.625" style="1" customWidth="1"/>
    <col min="11262" max="11265" width="10.125" style="1" customWidth="1"/>
    <col min="11266" max="11267" width="9" style="1"/>
    <col min="11268" max="11268" width="21.5" style="1" bestFit="1" customWidth="1"/>
    <col min="11269" max="11269" width="11" style="1" bestFit="1" customWidth="1"/>
    <col min="11270" max="11270" width="11" style="1" customWidth="1"/>
    <col min="11271" max="11512" width="9" style="1"/>
    <col min="11513" max="11513" width="8.25" style="1" bestFit="1" customWidth="1"/>
    <col min="11514" max="11514" width="17.375" style="1" customWidth="1"/>
    <col min="11515" max="11515" width="28.25" style="1" customWidth="1"/>
    <col min="11516" max="11517" width="9.625" style="1" customWidth="1"/>
    <col min="11518" max="11521" width="10.125" style="1" customWidth="1"/>
    <col min="11522" max="11523" width="9" style="1"/>
    <col min="11524" max="11524" width="21.5" style="1" bestFit="1" customWidth="1"/>
    <col min="11525" max="11525" width="11" style="1" bestFit="1" customWidth="1"/>
    <col min="11526" max="11526" width="11" style="1" customWidth="1"/>
    <col min="11527" max="11768" width="9" style="1"/>
    <col min="11769" max="11769" width="8.25" style="1" bestFit="1" customWidth="1"/>
    <col min="11770" max="11770" width="17.375" style="1" customWidth="1"/>
    <col min="11771" max="11771" width="28.25" style="1" customWidth="1"/>
    <col min="11772" max="11773" width="9.625" style="1" customWidth="1"/>
    <col min="11774" max="11777" width="10.125" style="1" customWidth="1"/>
    <col min="11778" max="11779" width="9" style="1"/>
    <col min="11780" max="11780" width="21.5" style="1" bestFit="1" customWidth="1"/>
    <col min="11781" max="11781" width="11" style="1" bestFit="1" customWidth="1"/>
    <col min="11782" max="11782" width="11" style="1" customWidth="1"/>
    <col min="11783" max="12024" width="9" style="1"/>
    <col min="12025" max="12025" width="8.25" style="1" bestFit="1" customWidth="1"/>
    <col min="12026" max="12026" width="17.375" style="1" customWidth="1"/>
    <col min="12027" max="12027" width="28.25" style="1" customWidth="1"/>
    <col min="12028" max="12029" width="9.625" style="1" customWidth="1"/>
    <col min="12030" max="12033" width="10.125" style="1" customWidth="1"/>
    <col min="12034" max="12035" width="9" style="1"/>
    <col min="12036" max="12036" width="21.5" style="1" bestFit="1" customWidth="1"/>
    <col min="12037" max="12037" width="11" style="1" bestFit="1" customWidth="1"/>
    <col min="12038" max="12038" width="11" style="1" customWidth="1"/>
    <col min="12039" max="12280" width="9" style="1"/>
    <col min="12281" max="12281" width="8.25" style="1" bestFit="1" customWidth="1"/>
    <col min="12282" max="12282" width="17.375" style="1" customWidth="1"/>
    <col min="12283" max="12283" width="28.25" style="1" customWidth="1"/>
    <col min="12284" max="12285" width="9.625" style="1" customWidth="1"/>
    <col min="12286" max="12289" width="10.125" style="1" customWidth="1"/>
    <col min="12290" max="12291" width="9" style="1"/>
    <col min="12292" max="12292" width="21.5" style="1" bestFit="1" customWidth="1"/>
    <col min="12293" max="12293" width="11" style="1" bestFit="1" customWidth="1"/>
    <col min="12294" max="12294" width="11" style="1" customWidth="1"/>
    <col min="12295" max="12536" width="9" style="1"/>
    <col min="12537" max="12537" width="8.25" style="1" bestFit="1" customWidth="1"/>
    <col min="12538" max="12538" width="17.375" style="1" customWidth="1"/>
    <col min="12539" max="12539" width="28.25" style="1" customWidth="1"/>
    <col min="12540" max="12541" width="9.625" style="1" customWidth="1"/>
    <col min="12542" max="12545" width="10.125" style="1" customWidth="1"/>
    <col min="12546" max="12547" width="9" style="1"/>
    <col min="12548" max="12548" width="21.5" style="1" bestFit="1" customWidth="1"/>
    <col min="12549" max="12549" width="11" style="1" bestFit="1" customWidth="1"/>
    <col min="12550" max="12550" width="11" style="1" customWidth="1"/>
    <col min="12551" max="12792" width="9" style="1"/>
    <col min="12793" max="12793" width="8.25" style="1" bestFit="1" customWidth="1"/>
    <col min="12794" max="12794" width="17.375" style="1" customWidth="1"/>
    <col min="12795" max="12795" width="28.25" style="1" customWidth="1"/>
    <col min="12796" max="12797" width="9.625" style="1" customWidth="1"/>
    <col min="12798" max="12801" width="10.125" style="1" customWidth="1"/>
    <col min="12802" max="12803" width="9" style="1"/>
    <col min="12804" max="12804" width="21.5" style="1" bestFit="1" customWidth="1"/>
    <col min="12805" max="12805" width="11" style="1" bestFit="1" customWidth="1"/>
    <col min="12806" max="12806" width="11" style="1" customWidth="1"/>
    <col min="12807" max="13048" width="9" style="1"/>
    <col min="13049" max="13049" width="8.25" style="1" bestFit="1" customWidth="1"/>
    <col min="13050" max="13050" width="17.375" style="1" customWidth="1"/>
    <col min="13051" max="13051" width="28.25" style="1" customWidth="1"/>
    <col min="13052" max="13053" width="9.625" style="1" customWidth="1"/>
    <col min="13054" max="13057" width="10.125" style="1" customWidth="1"/>
    <col min="13058" max="13059" width="9" style="1"/>
    <col min="13060" max="13060" width="21.5" style="1" bestFit="1" customWidth="1"/>
    <col min="13061" max="13061" width="11" style="1" bestFit="1" customWidth="1"/>
    <col min="13062" max="13062" width="11" style="1" customWidth="1"/>
    <col min="13063" max="13304" width="9" style="1"/>
    <col min="13305" max="13305" width="8.25" style="1" bestFit="1" customWidth="1"/>
    <col min="13306" max="13306" width="17.375" style="1" customWidth="1"/>
    <col min="13307" max="13307" width="28.25" style="1" customWidth="1"/>
    <col min="13308" max="13309" width="9.625" style="1" customWidth="1"/>
    <col min="13310" max="13313" width="10.125" style="1" customWidth="1"/>
    <col min="13314" max="13315" width="9" style="1"/>
    <col min="13316" max="13316" width="21.5" style="1" bestFit="1" customWidth="1"/>
    <col min="13317" max="13317" width="11" style="1" bestFit="1" customWidth="1"/>
    <col min="13318" max="13318" width="11" style="1" customWidth="1"/>
    <col min="13319" max="13560" width="9" style="1"/>
    <col min="13561" max="13561" width="8.25" style="1" bestFit="1" customWidth="1"/>
    <col min="13562" max="13562" width="17.375" style="1" customWidth="1"/>
    <col min="13563" max="13563" width="28.25" style="1" customWidth="1"/>
    <col min="13564" max="13565" width="9.625" style="1" customWidth="1"/>
    <col min="13566" max="13569" width="10.125" style="1" customWidth="1"/>
    <col min="13570" max="13571" width="9" style="1"/>
    <col min="13572" max="13572" width="21.5" style="1" bestFit="1" customWidth="1"/>
    <col min="13573" max="13573" width="11" style="1" bestFit="1" customWidth="1"/>
    <col min="13574" max="13574" width="11" style="1" customWidth="1"/>
    <col min="13575" max="13816" width="9" style="1"/>
    <col min="13817" max="13817" width="8.25" style="1" bestFit="1" customWidth="1"/>
    <col min="13818" max="13818" width="17.375" style="1" customWidth="1"/>
    <col min="13819" max="13819" width="28.25" style="1" customWidth="1"/>
    <col min="13820" max="13821" width="9.625" style="1" customWidth="1"/>
    <col min="13822" max="13825" width="10.125" style="1" customWidth="1"/>
    <col min="13826" max="13827" width="9" style="1"/>
    <col min="13828" max="13828" width="21.5" style="1" bestFit="1" customWidth="1"/>
    <col min="13829" max="13829" width="11" style="1" bestFit="1" customWidth="1"/>
    <col min="13830" max="13830" width="11" style="1" customWidth="1"/>
    <col min="13831" max="14072" width="9" style="1"/>
    <col min="14073" max="14073" width="8.25" style="1" bestFit="1" customWidth="1"/>
    <col min="14074" max="14074" width="17.375" style="1" customWidth="1"/>
    <col min="14075" max="14075" width="28.25" style="1" customWidth="1"/>
    <col min="14076" max="14077" width="9.625" style="1" customWidth="1"/>
    <col min="14078" max="14081" width="10.125" style="1" customWidth="1"/>
    <col min="14082" max="14083" width="9" style="1"/>
    <col min="14084" max="14084" width="21.5" style="1" bestFit="1" customWidth="1"/>
    <col min="14085" max="14085" width="11" style="1" bestFit="1" customWidth="1"/>
    <col min="14086" max="14086" width="11" style="1" customWidth="1"/>
    <col min="14087" max="14328" width="9" style="1"/>
    <col min="14329" max="14329" width="8.25" style="1" bestFit="1" customWidth="1"/>
    <col min="14330" max="14330" width="17.375" style="1" customWidth="1"/>
    <col min="14331" max="14331" width="28.25" style="1" customWidth="1"/>
    <col min="14332" max="14333" width="9.625" style="1" customWidth="1"/>
    <col min="14334" max="14337" width="10.125" style="1" customWidth="1"/>
    <col min="14338" max="14339" width="9" style="1"/>
    <col min="14340" max="14340" width="21.5" style="1" bestFit="1" customWidth="1"/>
    <col min="14341" max="14341" width="11" style="1" bestFit="1" customWidth="1"/>
    <col min="14342" max="14342" width="11" style="1" customWidth="1"/>
    <col min="14343" max="14584" width="9" style="1"/>
    <col min="14585" max="14585" width="8.25" style="1" bestFit="1" customWidth="1"/>
    <col min="14586" max="14586" width="17.375" style="1" customWidth="1"/>
    <col min="14587" max="14587" width="28.25" style="1" customWidth="1"/>
    <col min="14588" max="14589" width="9.625" style="1" customWidth="1"/>
    <col min="14590" max="14593" width="10.125" style="1" customWidth="1"/>
    <col min="14594" max="14595" width="9" style="1"/>
    <col min="14596" max="14596" width="21.5" style="1" bestFit="1" customWidth="1"/>
    <col min="14597" max="14597" width="11" style="1" bestFit="1" customWidth="1"/>
    <col min="14598" max="14598" width="11" style="1" customWidth="1"/>
    <col min="14599" max="14840" width="9" style="1"/>
    <col min="14841" max="14841" width="8.25" style="1" bestFit="1" customWidth="1"/>
    <col min="14842" max="14842" width="17.375" style="1" customWidth="1"/>
    <col min="14843" max="14843" width="28.25" style="1" customWidth="1"/>
    <col min="14844" max="14845" width="9.625" style="1" customWidth="1"/>
    <col min="14846" max="14849" width="10.125" style="1" customWidth="1"/>
    <col min="14850" max="14851" width="9" style="1"/>
    <col min="14852" max="14852" width="21.5" style="1" bestFit="1" customWidth="1"/>
    <col min="14853" max="14853" width="11" style="1" bestFit="1" customWidth="1"/>
    <col min="14854" max="14854" width="11" style="1" customWidth="1"/>
    <col min="14855" max="15096" width="9" style="1"/>
    <col min="15097" max="15097" width="8.25" style="1" bestFit="1" customWidth="1"/>
    <col min="15098" max="15098" width="17.375" style="1" customWidth="1"/>
    <col min="15099" max="15099" width="28.25" style="1" customWidth="1"/>
    <col min="15100" max="15101" width="9.625" style="1" customWidth="1"/>
    <col min="15102" max="15105" width="10.125" style="1" customWidth="1"/>
    <col min="15106" max="15107" width="9" style="1"/>
    <col min="15108" max="15108" width="21.5" style="1" bestFit="1" customWidth="1"/>
    <col min="15109" max="15109" width="11" style="1" bestFit="1" customWidth="1"/>
    <col min="15110" max="15110" width="11" style="1" customWidth="1"/>
    <col min="15111" max="15352" width="9" style="1"/>
    <col min="15353" max="15353" width="8.25" style="1" bestFit="1" customWidth="1"/>
    <col min="15354" max="15354" width="17.375" style="1" customWidth="1"/>
    <col min="15355" max="15355" width="28.25" style="1" customWidth="1"/>
    <col min="15356" max="15357" width="9.625" style="1" customWidth="1"/>
    <col min="15358" max="15361" width="10.125" style="1" customWidth="1"/>
    <col min="15362" max="15363" width="9" style="1"/>
    <col min="15364" max="15364" width="21.5" style="1" bestFit="1" customWidth="1"/>
    <col min="15365" max="15365" width="11" style="1" bestFit="1" customWidth="1"/>
    <col min="15366" max="15366" width="11" style="1" customWidth="1"/>
    <col min="15367" max="15608" width="9" style="1"/>
    <col min="15609" max="15609" width="8.25" style="1" bestFit="1" customWidth="1"/>
    <col min="15610" max="15610" width="17.375" style="1" customWidth="1"/>
    <col min="15611" max="15611" width="28.25" style="1" customWidth="1"/>
    <col min="15612" max="15613" width="9.625" style="1" customWidth="1"/>
    <col min="15614" max="15617" width="10.125" style="1" customWidth="1"/>
    <col min="15618" max="15619" width="9" style="1"/>
    <col min="15620" max="15620" width="21.5" style="1" bestFit="1" customWidth="1"/>
    <col min="15621" max="15621" width="11" style="1" bestFit="1" customWidth="1"/>
    <col min="15622" max="15622" width="11" style="1" customWidth="1"/>
    <col min="15623" max="15864" width="9" style="1"/>
    <col min="15865" max="15865" width="8.25" style="1" bestFit="1" customWidth="1"/>
    <col min="15866" max="15866" width="17.375" style="1" customWidth="1"/>
    <col min="15867" max="15867" width="28.25" style="1" customWidth="1"/>
    <col min="15868" max="15869" width="9.625" style="1" customWidth="1"/>
    <col min="15870" max="15873" width="10.125" style="1" customWidth="1"/>
    <col min="15874" max="15875" width="9" style="1"/>
    <col min="15876" max="15876" width="21.5" style="1" bestFit="1" customWidth="1"/>
    <col min="15877" max="15877" width="11" style="1" bestFit="1" customWidth="1"/>
    <col min="15878" max="15878" width="11" style="1" customWidth="1"/>
    <col min="15879" max="16120" width="9" style="1"/>
    <col min="16121" max="16121" width="8.25" style="1" bestFit="1" customWidth="1"/>
    <col min="16122" max="16122" width="17.375" style="1" customWidth="1"/>
    <col min="16123" max="16123" width="28.25" style="1" customWidth="1"/>
    <col min="16124" max="16125" width="9.625" style="1" customWidth="1"/>
    <col min="16126" max="16129" width="10.125" style="1" customWidth="1"/>
    <col min="16130" max="16131" width="9" style="1"/>
    <col min="16132" max="16132" width="21.5" style="1" bestFit="1" customWidth="1"/>
    <col min="16133" max="16133" width="11" style="1" bestFit="1" customWidth="1"/>
    <col min="16134" max="16134" width="11" style="1" customWidth="1"/>
    <col min="16135" max="16384" width="9" style="1"/>
  </cols>
  <sheetData>
    <row r="1" spans="1:10" ht="21" x14ac:dyDescent="0.4">
      <c r="A1" s="132" t="s">
        <v>114</v>
      </c>
      <c r="B1" s="132"/>
      <c r="C1" s="132"/>
      <c r="D1" s="132"/>
      <c r="E1" s="132"/>
      <c r="F1" s="132"/>
      <c r="G1" s="132"/>
    </row>
    <row r="2" spans="1:10" ht="13.5" customHeight="1" x14ac:dyDescent="0.4">
      <c r="A2" s="15"/>
      <c r="B2" s="15"/>
      <c r="C2" s="15"/>
      <c r="D2" s="15"/>
      <c r="E2" s="15"/>
      <c r="F2" s="15"/>
      <c r="G2" s="15"/>
    </row>
    <row r="3" spans="1:10" ht="22.5" customHeight="1" x14ac:dyDescent="0.4">
      <c r="A3" s="129" t="s">
        <v>9</v>
      </c>
      <c r="B3" s="130"/>
      <c r="C3" s="127">
        <f>+採択額記入表!E1</f>
        <v>0</v>
      </c>
      <c r="D3" s="128"/>
      <c r="E3" s="3"/>
      <c r="F3" s="3"/>
      <c r="G3" s="3"/>
    </row>
    <row r="4" spans="1:10" x14ac:dyDescent="0.15">
      <c r="C4" s="5"/>
      <c r="D4" s="6"/>
      <c r="E4" s="6"/>
      <c r="F4" s="6"/>
      <c r="G4" s="6"/>
    </row>
    <row r="5" spans="1:10" ht="42.75" customHeight="1" x14ac:dyDescent="0.4">
      <c r="A5" s="18" t="s">
        <v>8</v>
      </c>
      <c r="B5" s="137" t="s">
        <v>7</v>
      </c>
      <c r="C5" s="138"/>
      <c r="D5" s="17" t="s">
        <v>10</v>
      </c>
      <c r="E5" s="16" t="s">
        <v>83</v>
      </c>
      <c r="F5" s="18" t="s">
        <v>5</v>
      </c>
      <c r="G5" s="17" t="s">
        <v>4</v>
      </c>
      <c r="I5" s="84" t="s">
        <v>102</v>
      </c>
    </row>
    <row r="6" spans="1:10" ht="21" customHeight="1" x14ac:dyDescent="0.4">
      <c r="A6" s="134" t="s">
        <v>46</v>
      </c>
      <c r="B6" s="135"/>
      <c r="C6" s="135"/>
      <c r="D6" s="53"/>
      <c r="E6" s="53"/>
      <c r="F6" s="54"/>
      <c r="G6" s="55"/>
      <c r="H6" s="1" t="s">
        <v>99</v>
      </c>
      <c r="I6" s="84" t="s">
        <v>98</v>
      </c>
    </row>
    <row r="7" spans="1:10" ht="21" customHeight="1" x14ac:dyDescent="0.4">
      <c r="A7" s="7"/>
      <c r="B7" s="119"/>
      <c r="C7" s="120"/>
      <c r="D7" s="10"/>
      <c r="E7" s="51">
        <f>+ROUNDDOWN(D7/2,0)</f>
        <v>0</v>
      </c>
      <c r="F7" s="11"/>
      <c r="G7" s="12"/>
      <c r="H7" s="78"/>
      <c r="I7" s="83" t="s">
        <v>96</v>
      </c>
      <c r="J7" s="82" t="s">
        <v>95</v>
      </c>
    </row>
    <row r="8" spans="1:10" ht="21" customHeight="1" x14ac:dyDescent="0.4">
      <c r="A8" s="7"/>
      <c r="B8" s="119"/>
      <c r="C8" s="120"/>
      <c r="D8" s="10"/>
      <c r="E8" s="51">
        <f t="shared" ref="E8:E11" si="0">+ROUNDDOWN(D8/2,0)</f>
        <v>0</v>
      </c>
      <c r="F8" s="11"/>
      <c r="G8" s="12"/>
      <c r="H8" s="80" t="s">
        <v>93</v>
      </c>
      <c r="I8" s="81">
        <f>+採択額記入表!G17</f>
        <v>0</v>
      </c>
      <c r="J8" s="125" t="str">
        <f>+IF(I9&gt;=I8,"OK","余り")</f>
        <v>OK</v>
      </c>
    </row>
    <row r="9" spans="1:10" ht="21" customHeight="1" x14ac:dyDescent="0.4">
      <c r="A9" s="7"/>
      <c r="B9" s="119"/>
      <c r="C9" s="120"/>
      <c r="D9" s="10"/>
      <c r="E9" s="51">
        <f t="shared" si="0"/>
        <v>0</v>
      </c>
      <c r="F9" s="11"/>
      <c r="G9" s="12"/>
      <c r="H9" s="80" t="s">
        <v>94</v>
      </c>
      <c r="I9" s="81">
        <f>+E19</f>
        <v>0</v>
      </c>
      <c r="J9" s="136"/>
    </row>
    <row r="10" spans="1:10" ht="21" customHeight="1" x14ac:dyDescent="0.4">
      <c r="A10" s="7"/>
      <c r="B10" s="119"/>
      <c r="C10" s="120"/>
      <c r="D10" s="10"/>
      <c r="E10" s="51">
        <f t="shared" si="0"/>
        <v>0</v>
      </c>
      <c r="F10" s="11"/>
      <c r="G10" s="12"/>
      <c r="H10" s="1" t="s">
        <v>103</v>
      </c>
    </row>
    <row r="11" spans="1:10" ht="21" customHeight="1" x14ac:dyDescent="0.4">
      <c r="A11" s="7"/>
      <c r="B11" s="119"/>
      <c r="C11" s="120"/>
      <c r="D11" s="10"/>
      <c r="E11" s="51">
        <f t="shared" si="0"/>
        <v>0</v>
      </c>
      <c r="F11" s="11"/>
      <c r="G11" s="12"/>
      <c r="H11" s="78"/>
      <c r="I11" s="83" t="s">
        <v>96</v>
      </c>
      <c r="J11" s="82" t="s">
        <v>95</v>
      </c>
    </row>
    <row r="12" spans="1:10" ht="21" customHeight="1" x14ac:dyDescent="0.4">
      <c r="A12" s="7"/>
      <c r="B12" s="119"/>
      <c r="C12" s="120"/>
      <c r="D12" s="10"/>
      <c r="E12" s="51">
        <f t="shared" ref="E12:E18" si="1">+ROUNDDOWN(D12/2,0)</f>
        <v>0</v>
      </c>
      <c r="F12" s="11"/>
      <c r="G12" s="12"/>
      <c r="H12" s="80" t="s">
        <v>93</v>
      </c>
      <c r="I12" s="81">
        <f>+採択額記入表!G18</f>
        <v>0</v>
      </c>
      <c r="J12" s="125" t="str">
        <f>+IF(I13&gt;=I12,"OK","余り")</f>
        <v>OK</v>
      </c>
    </row>
    <row r="13" spans="1:10" ht="21" customHeight="1" x14ac:dyDescent="0.4">
      <c r="A13" s="7"/>
      <c r="B13" s="119"/>
      <c r="C13" s="120"/>
      <c r="D13" s="10"/>
      <c r="E13" s="51">
        <f t="shared" si="1"/>
        <v>0</v>
      </c>
      <c r="F13" s="11"/>
      <c r="G13" s="12"/>
      <c r="H13" s="80" t="s">
        <v>94</v>
      </c>
      <c r="I13" s="81">
        <f>+E24</f>
        <v>0</v>
      </c>
      <c r="J13" s="136"/>
    </row>
    <row r="14" spans="1:10" ht="21" customHeight="1" x14ac:dyDescent="0.4">
      <c r="A14" s="7"/>
      <c r="B14" s="8"/>
      <c r="C14" s="9"/>
      <c r="D14" s="10"/>
      <c r="E14" s="51">
        <f t="shared" si="1"/>
        <v>0</v>
      </c>
      <c r="F14" s="11"/>
      <c r="G14" s="12"/>
    </row>
    <row r="15" spans="1:10" ht="21" customHeight="1" x14ac:dyDescent="0.4">
      <c r="A15" s="7"/>
      <c r="B15" s="8"/>
      <c r="C15" s="9"/>
      <c r="D15" s="10"/>
      <c r="E15" s="51">
        <f t="shared" si="1"/>
        <v>0</v>
      </c>
      <c r="F15" s="11"/>
      <c r="G15" s="12"/>
    </row>
    <row r="16" spans="1:10" ht="21" customHeight="1" x14ac:dyDescent="0.4">
      <c r="A16" s="7"/>
      <c r="B16" s="119"/>
      <c r="C16" s="120"/>
      <c r="D16" s="10"/>
      <c r="E16" s="51">
        <f t="shared" si="1"/>
        <v>0</v>
      </c>
      <c r="F16" s="11"/>
      <c r="G16" s="12"/>
    </row>
    <row r="17" spans="1:7" ht="21" customHeight="1" x14ac:dyDescent="0.4">
      <c r="A17" s="7"/>
      <c r="B17" s="119"/>
      <c r="C17" s="120"/>
      <c r="D17" s="10"/>
      <c r="E17" s="51">
        <f t="shared" si="1"/>
        <v>0</v>
      </c>
      <c r="F17" s="11"/>
      <c r="G17" s="12"/>
    </row>
    <row r="18" spans="1:7" ht="21" customHeight="1" x14ac:dyDescent="0.4">
      <c r="A18" s="7"/>
      <c r="B18" s="119"/>
      <c r="C18" s="120"/>
      <c r="D18" s="10"/>
      <c r="E18" s="51">
        <f t="shared" si="1"/>
        <v>0</v>
      </c>
      <c r="F18" s="11"/>
      <c r="G18" s="12"/>
    </row>
    <row r="19" spans="1:7" ht="21" customHeight="1" x14ac:dyDescent="0.4">
      <c r="A19" s="13" t="s">
        <v>47</v>
      </c>
      <c r="B19" s="121"/>
      <c r="C19" s="122"/>
      <c r="D19" s="51">
        <f>SUM(D6:D18)</f>
        <v>0</v>
      </c>
      <c r="E19" s="51">
        <f>SUM(E6:E18)</f>
        <v>0</v>
      </c>
      <c r="F19" s="22"/>
      <c r="G19" s="21"/>
    </row>
    <row r="20" spans="1:7" ht="21" customHeight="1" x14ac:dyDescent="0.4">
      <c r="A20" s="134" t="s">
        <v>48</v>
      </c>
      <c r="B20" s="135"/>
      <c r="C20" s="135"/>
      <c r="D20" s="53"/>
      <c r="E20" s="53"/>
      <c r="F20" s="54"/>
      <c r="G20" s="55"/>
    </row>
    <row r="21" spans="1:7" ht="21" customHeight="1" x14ac:dyDescent="0.4">
      <c r="A21" s="7"/>
      <c r="B21" s="119"/>
      <c r="C21" s="120"/>
      <c r="D21" s="10"/>
      <c r="E21" s="51">
        <f>+ROUNDDOWN(D21/3,0)</f>
        <v>0</v>
      </c>
      <c r="F21" s="11"/>
      <c r="G21" s="12"/>
    </row>
    <row r="22" spans="1:7" ht="21" customHeight="1" x14ac:dyDescent="0.4">
      <c r="A22" s="7"/>
      <c r="B22" s="119"/>
      <c r="C22" s="120"/>
      <c r="D22" s="10"/>
      <c r="E22" s="51">
        <f t="shared" ref="E22:E23" si="2">+ROUNDDOWN(D22/3,0)</f>
        <v>0</v>
      </c>
      <c r="F22" s="11"/>
      <c r="G22" s="12"/>
    </row>
    <row r="23" spans="1:7" ht="21" customHeight="1" x14ac:dyDescent="0.4">
      <c r="A23" s="7"/>
      <c r="B23" s="119"/>
      <c r="C23" s="120"/>
      <c r="D23" s="10"/>
      <c r="E23" s="51">
        <f t="shared" si="2"/>
        <v>0</v>
      </c>
      <c r="F23" s="11"/>
      <c r="G23" s="12"/>
    </row>
    <row r="24" spans="1:7" ht="21" customHeight="1" x14ac:dyDescent="0.4">
      <c r="A24" s="14" t="s">
        <v>0</v>
      </c>
      <c r="B24" s="121"/>
      <c r="C24" s="122"/>
      <c r="D24" s="51">
        <f>SUM(D21:D23)</f>
        <v>0</v>
      </c>
      <c r="E24" s="51">
        <f>SUM(E21:E23)</f>
        <v>0</v>
      </c>
      <c r="F24" s="22"/>
      <c r="G24" s="23"/>
    </row>
  </sheetData>
  <mergeCells count="23">
    <mergeCell ref="J8:J9"/>
    <mergeCell ref="J12:J13"/>
    <mergeCell ref="C3:D3"/>
    <mergeCell ref="B11:C11"/>
    <mergeCell ref="A1:G1"/>
    <mergeCell ref="A3:B3"/>
    <mergeCell ref="B5:C5"/>
    <mergeCell ref="A6:C6"/>
    <mergeCell ref="B7:C7"/>
    <mergeCell ref="B8:C8"/>
    <mergeCell ref="B9:C9"/>
    <mergeCell ref="B10:C10"/>
    <mergeCell ref="B24:C24"/>
    <mergeCell ref="B12:C12"/>
    <mergeCell ref="B13:C13"/>
    <mergeCell ref="B16:C16"/>
    <mergeCell ref="B17:C17"/>
    <mergeCell ref="B18:C18"/>
    <mergeCell ref="B19:C19"/>
    <mergeCell ref="A20:C20"/>
    <mergeCell ref="B21:C21"/>
    <mergeCell ref="B22:C22"/>
    <mergeCell ref="B23:C23"/>
  </mergeCells>
  <phoneticPr fontId="2"/>
  <dataValidations disablePrompts="1" count="1">
    <dataValidation type="list" allowBlank="1" showInputMessage="1" showErrorMessage="1" sqref="WVB982647:WVB983032 WLF982647:WLF983032 WBJ982647:WBJ983032 VRN982647:VRN983032 VHR982647:VHR983032 UXV982647:UXV983032 UNZ982647:UNZ983032 UED982647:UED983032 TUH982647:TUH983032 TKL982647:TKL983032 TAP982647:TAP983032 SQT982647:SQT983032 SGX982647:SGX983032 RXB982647:RXB983032 RNF982647:RNF983032 RDJ982647:RDJ983032 QTN982647:QTN983032 QJR982647:QJR983032 PZV982647:PZV983032 PPZ982647:PPZ983032 PGD982647:PGD983032 OWH982647:OWH983032 OML982647:OML983032 OCP982647:OCP983032 NST982647:NST983032 NIX982647:NIX983032 MZB982647:MZB983032 MPF982647:MPF983032 MFJ982647:MFJ983032 LVN982647:LVN983032 LLR982647:LLR983032 LBV982647:LBV983032 KRZ982647:KRZ983032 KID982647:KID983032 JYH982647:JYH983032 JOL982647:JOL983032 JEP982647:JEP983032 IUT982647:IUT983032 IKX982647:IKX983032 IBB982647:IBB983032 HRF982647:HRF983032 HHJ982647:HHJ983032 GXN982647:GXN983032 GNR982647:GNR983032 GDV982647:GDV983032 FTZ982647:FTZ983032 FKD982647:FKD983032 FAH982647:FAH983032 EQL982647:EQL983032 EGP982647:EGP983032 DWT982647:DWT983032 DMX982647:DMX983032 DDB982647:DDB983032 CTF982647:CTF983032 CJJ982647:CJJ983032 BZN982647:BZN983032 BPR982647:BPR983032 BFV982647:BFV983032 AVZ982647:AVZ983032 AMD982647:AMD983032 ACH982647:ACH983032 SL982647:SL983032 IP982647:IP983032 WVB917111:WVB917496 WLF917111:WLF917496 WBJ917111:WBJ917496 VRN917111:VRN917496 VHR917111:VHR917496 UXV917111:UXV917496 UNZ917111:UNZ917496 UED917111:UED917496 TUH917111:TUH917496 TKL917111:TKL917496 TAP917111:TAP917496 SQT917111:SQT917496 SGX917111:SGX917496 RXB917111:RXB917496 RNF917111:RNF917496 RDJ917111:RDJ917496 QTN917111:QTN917496 QJR917111:QJR917496 PZV917111:PZV917496 PPZ917111:PPZ917496 PGD917111:PGD917496 OWH917111:OWH917496 OML917111:OML917496 OCP917111:OCP917496 NST917111:NST917496 NIX917111:NIX917496 MZB917111:MZB917496 MPF917111:MPF917496 MFJ917111:MFJ917496 LVN917111:LVN917496 LLR917111:LLR917496 LBV917111:LBV917496 KRZ917111:KRZ917496 KID917111:KID917496 JYH917111:JYH917496 JOL917111:JOL917496 JEP917111:JEP917496 IUT917111:IUT917496 IKX917111:IKX917496 IBB917111:IBB917496 HRF917111:HRF917496 HHJ917111:HHJ917496 GXN917111:GXN917496 GNR917111:GNR917496 GDV917111:GDV917496 FTZ917111:FTZ917496 FKD917111:FKD917496 FAH917111:FAH917496 EQL917111:EQL917496 EGP917111:EGP917496 DWT917111:DWT917496 DMX917111:DMX917496 DDB917111:DDB917496 CTF917111:CTF917496 CJJ917111:CJJ917496 BZN917111:BZN917496 BPR917111:BPR917496 BFV917111:BFV917496 AVZ917111:AVZ917496 AMD917111:AMD917496 ACH917111:ACH917496 SL917111:SL917496 IP917111:IP917496 WVB851575:WVB851960 WLF851575:WLF851960 WBJ851575:WBJ851960 VRN851575:VRN851960 VHR851575:VHR851960 UXV851575:UXV851960 UNZ851575:UNZ851960 UED851575:UED851960 TUH851575:TUH851960 TKL851575:TKL851960 TAP851575:TAP851960 SQT851575:SQT851960 SGX851575:SGX851960 RXB851575:RXB851960 RNF851575:RNF851960 RDJ851575:RDJ851960 QTN851575:QTN851960 QJR851575:QJR851960 PZV851575:PZV851960 PPZ851575:PPZ851960 PGD851575:PGD851960 OWH851575:OWH851960 OML851575:OML851960 OCP851575:OCP851960 NST851575:NST851960 NIX851575:NIX851960 MZB851575:MZB851960 MPF851575:MPF851960 MFJ851575:MFJ851960 LVN851575:LVN851960 LLR851575:LLR851960 LBV851575:LBV851960 KRZ851575:KRZ851960 KID851575:KID851960 JYH851575:JYH851960 JOL851575:JOL851960 JEP851575:JEP851960 IUT851575:IUT851960 IKX851575:IKX851960 IBB851575:IBB851960 HRF851575:HRF851960 HHJ851575:HHJ851960 GXN851575:GXN851960 GNR851575:GNR851960 GDV851575:GDV851960 FTZ851575:FTZ851960 FKD851575:FKD851960 FAH851575:FAH851960 EQL851575:EQL851960 EGP851575:EGP851960 DWT851575:DWT851960 DMX851575:DMX851960 DDB851575:DDB851960 CTF851575:CTF851960 CJJ851575:CJJ851960 BZN851575:BZN851960 BPR851575:BPR851960 BFV851575:BFV851960 AVZ851575:AVZ851960 AMD851575:AMD851960 ACH851575:ACH851960 SL851575:SL851960 IP851575:IP851960 WVB786039:WVB786424 WLF786039:WLF786424 WBJ786039:WBJ786424 VRN786039:VRN786424 VHR786039:VHR786424 UXV786039:UXV786424 UNZ786039:UNZ786424 UED786039:UED786424 TUH786039:TUH786424 TKL786039:TKL786424 TAP786039:TAP786424 SQT786039:SQT786424 SGX786039:SGX786424 RXB786039:RXB786424 RNF786039:RNF786424 RDJ786039:RDJ786424 QTN786039:QTN786424 QJR786039:QJR786424 PZV786039:PZV786424 PPZ786039:PPZ786424 PGD786039:PGD786424 OWH786039:OWH786424 OML786039:OML786424 OCP786039:OCP786424 NST786039:NST786424 NIX786039:NIX786424 MZB786039:MZB786424 MPF786039:MPF786424 MFJ786039:MFJ786424 LVN786039:LVN786424 LLR786039:LLR786424 LBV786039:LBV786424 KRZ786039:KRZ786424 KID786039:KID786424 JYH786039:JYH786424 JOL786039:JOL786424 JEP786039:JEP786424 IUT786039:IUT786424 IKX786039:IKX786424 IBB786039:IBB786424 HRF786039:HRF786424 HHJ786039:HHJ786424 GXN786039:GXN786424 GNR786039:GNR786424 GDV786039:GDV786424 FTZ786039:FTZ786424 FKD786039:FKD786424 FAH786039:FAH786424 EQL786039:EQL786424 EGP786039:EGP786424 DWT786039:DWT786424 DMX786039:DMX786424 DDB786039:DDB786424 CTF786039:CTF786424 CJJ786039:CJJ786424 BZN786039:BZN786424 BPR786039:BPR786424 BFV786039:BFV786424 AVZ786039:AVZ786424 AMD786039:AMD786424 ACH786039:ACH786424 SL786039:SL786424 IP786039:IP786424 WVB720503:WVB720888 WLF720503:WLF720888 WBJ720503:WBJ720888 VRN720503:VRN720888 VHR720503:VHR720888 UXV720503:UXV720888 UNZ720503:UNZ720888 UED720503:UED720888 TUH720503:TUH720888 TKL720503:TKL720888 TAP720503:TAP720888 SQT720503:SQT720888 SGX720503:SGX720888 RXB720503:RXB720888 RNF720503:RNF720888 RDJ720503:RDJ720888 QTN720503:QTN720888 QJR720503:QJR720888 PZV720503:PZV720888 PPZ720503:PPZ720888 PGD720503:PGD720888 OWH720503:OWH720888 OML720503:OML720888 OCP720503:OCP720888 NST720503:NST720888 NIX720503:NIX720888 MZB720503:MZB720888 MPF720503:MPF720888 MFJ720503:MFJ720888 LVN720503:LVN720888 LLR720503:LLR720888 LBV720503:LBV720888 KRZ720503:KRZ720888 KID720503:KID720888 JYH720503:JYH720888 JOL720503:JOL720888 JEP720503:JEP720888 IUT720503:IUT720888 IKX720503:IKX720888 IBB720503:IBB720888 HRF720503:HRF720888 HHJ720503:HHJ720888 GXN720503:GXN720888 GNR720503:GNR720888 GDV720503:GDV720888 FTZ720503:FTZ720888 FKD720503:FKD720888 FAH720503:FAH720888 EQL720503:EQL720888 EGP720503:EGP720888 DWT720503:DWT720888 DMX720503:DMX720888 DDB720503:DDB720888 CTF720503:CTF720888 CJJ720503:CJJ720888 BZN720503:BZN720888 BPR720503:BPR720888 BFV720503:BFV720888 AVZ720503:AVZ720888 AMD720503:AMD720888 ACH720503:ACH720888 SL720503:SL720888 IP720503:IP720888 WVB654967:WVB655352 WLF654967:WLF655352 WBJ654967:WBJ655352 VRN654967:VRN655352 VHR654967:VHR655352 UXV654967:UXV655352 UNZ654967:UNZ655352 UED654967:UED655352 TUH654967:TUH655352 TKL654967:TKL655352 TAP654967:TAP655352 SQT654967:SQT655352 SGX654967:SGX655352 RXB654967:RXB655352 RNF654967:RNF655352 RDJ654967:RDJ655352 QTN654967:QTN655352 QJR654967:QJR655352 PZV654967:PZV655352 PPZ654967:PPZ655352 PGD654967:PGD655352 OWH654967:OWH655352 OML654967:OML655352 OCP654967:OCP655352 NST654967:NST655352 NIX654967:NIX655352 MZB654967:MZB655352 MPF654967:MPF655352 MFJ654967:MFJ655352 LVN654967:LVN655352 LLR654967:LLR655352 LBV654967:LBV655352 KRZ654967:KRZ655352 KID654967:KID655352 JYH654967:JYH655352 JOL654967:JOL655352 JEP654967:JEP655352 IUT654967:IUT655352 IKX654967:IKX655352 IBB654967:IBB655352 HRF654967:HRF655352 HHJ654967:HHJ655352 GXN654967:GXN655352 GNR654967:GNR655352 GDV654967:GDV655352 FTZ654967:FTZ655352 FKD654967:FKD655352 FAH654967:FAH655352 EQL654967:EQL655352 EGP654967:EGP655352 DWT654967:DWT655352 DMX654967:DMX655352 DDB654967:DDB655352 CTF654967:CTF655352 CJJ654967:CJJ655352 BZN654967:BZN655352 BPR654967:BPR655352 BFV654967:BFV655352 AVZ654967:AVZ655352 AMD654967:AMD655352 ACH654967:ACH655352 SL654967:SL655352 IP654967:IP655352 WVB589431:WVB589816 WLF589431:WLF589816 WBJ589431:WBJ589816 VRN589431:VRN589816 VHR589431:VHR589816 UXV589431:UXV589816 UNZ589431:UNZ589816 UED589431:UED589816 TUH589431:TUH589816 TKL589431:TKL589816 TAP589431:TAP589816 SQT589431:SQT589816 SGX589431:SGX589816 RXB589431:RXB589816 RNF589431:RNF589816 RDJ589431:RDJ589816 QTN589431:QTN589816 QJR589431:QJR589816 PZV589431:PZV589816 PPZ589431:PPZ589816 PGD589431:PGD589816 OWH589431:OWH589816 OML589431:OML589816 OCP589431:OCP589816 NST589431:NST589816 NIX589431:NIX589816 MZB589431:MZB589816 MPF589431:MPF589816 MFJ589431:MFJ589816 LVN589431:LVN589816 LLR589431:LLR589816 LBV589431:LBV589816 KRZ589431:KRZ589816 KID589431:KID589816 JYH589431:JYH589816 JOL589431:JOL589816 JEP589431:JEP589816 IUT589431:IUT589816 IKX589431:IKX589816 IBB589431:IBB589816 HRF589431:HRF589816 HHJ589431:HHJ589816 GXN589431:GXN589816 GNR589431:GNR589816 GDV589431:GDV589816 FTZ589431:FTZ589816 FKD589431:FKD589816 FAH589431:FAH589816 EQL589431:EQL589816 EGP589431:EGP589816 DWT589431:DWT589816 DMX589431:DMX589816 DDB589431:DDB589816 CTF589431:CTF589816 CJJ589431:CJJ589816 BZN589431:BZN589816 BPR589431:BPR589816 BFV589431:BFV589816 AVZ589431:AVZ589816 AMD589431:AMD589816 ACH589431:ACH589816 SL589431:SL589816 IP589431:IP589816 WVB523895:WVB524280 WLF523895:WLF524280 WBJ523895:WBJ524280 VRN523895:VRN524280 VHR523895:VHR524280 UXV523895:UXV524280 UNZ523895:UNZ524280 UED523895:UED524280 TUH523895:TUH524280 TKL523895:TKL524280 TAP523895:TAP524280 SQT523895:SQT524280 SGX523895:SGX524280 RXB523895:RXB524280 RNF523895:RNF524280 RDJ523895:RDJ524280 QTN523895:QTN524280 QJR523895:QJR524280 PZV523895:PZV524280 PPZ523895:PPZ524280 PGD523895:PGD524280 OWH523895:OWH524280 OML523895:OML524280 OCP523895:OCP524280 NST523895:NST524280 NIX523895:NIX524280 MZB523895:MZB524280 MPF523895:MPF524280 MFJ523895:MFJ524280 LVN523895:LVN524280 LLR523895:LLR524280 LBV523895:LBV524280 KRZ523895:KRZ524280 KID523895:KID524280 JYH523895:JYH524280 JOL523895:JOL524280 JEP523895:JEP524280 IUT523895:IUT524280 IKX523895:IKX524280 IBB523895:IBB524280 HRF523895:HRF524280 HHJ523895:HHJ524280 GXN523895:GXN524280 GNR523895:GNR524280 GDV523895:GDV524280 FTZ523895:FTZ524280 FKD523895:FKD524280 FAH523895:FAH524280 EQL523895:EQL524280 EGP523895:EGP524280 DWT523895:DWT524280 DMX523895:DMX524280 DDB523895:DDB524280 CTF523895:CTF524280 CJJ523895:CJJ524280 BZN523895:BZN524280 BPR523895:BPR524280 BFV523895:BFV524280 AVZ523895:AVZ524280 AMD523895:AMD524280 ACH523895:ACH524280 SL523895:SL524280 IP523895:IP524280 WVB458359:WVB458744 WLF458359:WLF458744 WBJ458359:WBJ458744 VRN458359:VRN458744 VHR458359:VHR458744 UXV458359:UXV458744 UNZ458359:UNZ458744 UED458359:UED458744 TUH458359:TUH458744 TKL458359:TKL458744 TAP458359:TAP458744 SQT458359:SQT458744 SGX458359:SGX458744 RXB458359:RXB458744 RNF458359:RNF458744 RDJ458359:RDJ458744 QTN458359:QTN458744 QJR458359:QJR458744 PZV458359:PZV458744 PPZ458359:PPZ458744 PGD458359:PGD458744 OWH458359:OWH458744 OML458359:OML458744 OCP458359:OCP458744 NST458359:NST458744 NIX458359:NIX458744 MZB458359:MZB458744 MPF458359:MPF458744 MFJ458359:MFJ458744 LVN458359:LVN458744 LLR458359:LLR458744 LBV458359:LBV458744 KRZ458359:KRZ458744 KID458359:KID458744 JYH458359:JYH458744 JOL458359:JOL458744 JEP458359:JEP458744 IUT458359:IUT458744 IKX458359:IKX458744 IBB458359:IBB458744 HRF458359:HRF458744 HHJ458359:HHJ458744 GXN458359:GXN458744 GNR458359:GNR458744 GDV458359:GDV458744 FTZ458359:FTZ458744 FKD458359:FKD458744 FAH458359:FAH458744 EQL458359:EQL458744 EGP458359:EGP458744 DWT458359:DWT458744 DMX458359:DMX458744 DDB458359:DDB458744 CTF458359:CTF458744 CJJ458359:CJJ458744 BZN458359:BZN458744 BPR458359:BPR458744 BFV458359:BFV458744 AVZ458359:AVZ458744 AMD458359:AMD458744 ACH458359:ACH458744 SL458359:SL458744 IP458359:IP458744 WVB392823:WVB393208 WLF392823:WLF393208 WBJ392823:WBJ393208 VRN392823:VRN393208 VHR392823:VHR393208 UXV392823:UXV393208 UNZ392823:UNZ393208 UED392823:UED393208 TUH392823:TUH393208 TKL392823:TKL393208 TAP392823:TAP393208 SQT392823:SQT393208 SGX392823:SGX393208 RXB392823:RXB393208 RNF392823:RNF393208 RDJ392823:RDJ393208 QTN392823:QTN393208 QJR392823:QJR393208 PZV392823:PZV393208 PPZ392823:PPZ393208 PGD392823:PGD393208 OWH392823:OWH393208 OML392823:OML393208 OCP392823:OCP393208 NST392823:NST393208 NIX392823:NIX393208 MZB392823:MZB393208 MPF392823:MPF393208 MFJ392823:MFJ393208 LVN392823:LVN393208 LLR392823:LLR393208 LBV392823:LBV393208 KRZ392823:KRZ393208 KID392823:KID393208 JYH392823:JYH393208 JOL392823:JOL393208 JEP392823:JEP393208 IUT392823:IUT393208 IKX392823:IKX393208 IBB392823:IBB393208 HRF392823:HRF393208 HHJ392823:HHJ393208 GXN392823:GXN393208 GNR392823:GNR393208 GDV392823:GDV393208 FTZ392823:FTZ393208 FKD392823:FKD393208 FAH392823:FAH393208 EQL392823:EQL393208 EGP392823:EGP393208 DWT392823:DWT393208 DMX392823:DMX393208 DDB392823:DDB393208 CTF392823:CTF393208 CJJ392823:CJJ393208 BZN392823:BZN393208 BPR392823:BPR393208 BFV392823:BFV393208 AVZ392823:AVZ393208 AMD392823:AMD393208 ACH392823:ACH393208 SL392823:SL393208 IP392823:IP393208 WVB327287:WVB327672 WLF327287:WLF327672 WBJ327287:WBJ327672 VRN327287:VRN327672 VHR327287:VHR327672 UXV327287:UXV327672 UNZ327287:UNZ327672 UED327287:UED327672 TUH327287:TUH327672 TKL327287:TKL327672 TAP327287:TAP327672 SQT327287:SQT327672 SGX327287:SGX327672 RXB327287:RXB327672 RNF327287:RNF327672 RDJ327287:RDJ327672 QTN327287:QTN327672 QJR327287:QJR327672 PZV327287:PZV327672 PPZ327287:PPZ327672 PGD327287:PGD327672 OWH327287:OWH327672 OML327287:OML327672 OCP327287:OCP327672 NST327287:NST327672 NIX327287:NIX327672 MZB327287:MZB327672 MPF327287:MPF327672 MFJ327287:MFJ327672 LVN327287:LVN327672 LLR327287:LLR327672 LBV327287:LBV327672 KRZ327287:KRZ327672 KID327287:KID327672 JYH327287:JYH327672 JOL327287:JOL327672 JEP327287:JEP327672 IUT327287:IUT327672 IKX327287:IKX327672 IBB327287:IBB327672 HRF327287:HRF327672 HHJ327287:HHJ327672 GXN327287:GXN327672 GNR327287:GNR327672 GDV327287:GDV327672 FTZ327287:FTZ327672 FKD327287:FKD327672 FAH327287:FAH327672 EQL327287:EQL327672 EGP327287:EGP327672 DWT327287:DWT327672 DMX327287:DMX327672 DDB327287:DDB327672 CTF327287:CTF327672 CJJ327287:CJJ327672 BZN327287:BZN327672 BPR327287:BPR327672 BFV327287:BFV327672 AVZ327287:AVZ327672 AMD327287:AMD327672 ACH327287:ACH327672 SL327287:SL327672 IP327287:IP327672 WVB261751:WVB262136 WLF261751:WLF262136 WBJ261751:WBJ262136 VRN261751:VRN262136 VHR261751:VHR262136 UXV261751:UXV262136 UNZ261751:UNZ262136 UED261751:UED262136 TUH261751:TUH262136 TKL261751:TKL262136 TAP261751:TAP262136 SQT261751:SQT262136 SGX261751:SGX262136 RXB261751:RXB262136 RNF261751:RNF262136 RDJ261751:RDJ262136 QTN261751:QTN262136 QJR261751:QJR262136 PZV261751:PZV262136 PPZ261751:PPZ262136 PGD261751:PGD262136 OWH261751:OWH262136 OML261751:OML262136 OCP261751:OCP262136 NST261751:NST262136 NIX261751:NIX262136 MZB261751:MZB262136 MPF261751:MPF262136 MFJ261751:MFJ262136 LVN261751:LVN262136 LLR261751:LLR262136 LBV261751:LBV262136 KRZ261751:KRZ262136 KID261751:KID262136 JYH261751:JYH262136 JOL261751:JOL262136 JEP261751:JEP262136 IUT261751:IUT262136 IKX261751:IKX262136 IBB261751:IBB262136 HRF261751:HRF262136 HHJ261751:HHJ262136 GXN261751:GXN262136 GNR261751:GNR262136 GDV261751:GDV262136 FTZ261751:FTZ262136 FKD261751:FKD262136 FAH261751:FAH262136 EQL261751:EQL262136 EGP261751:EGP262136 DWT261751:DWT262136 DMX261751:DMX262136 DDB261751:DDB262136 CTF261751:CTF262136 CJJ261751:CJJ262136 BZN261751:BZN262136 BPR261751:BPR262136 BFV261751:BFV262136 AVZ261751:AVZ262136 AMD261751:AMD262136 ACH261751:ACH262136 SL261751:SL262136 IP261751:IP262136 WVB196215:WVB196600 WLF196215:WLF196600 WBJ196215:WBJ196600 VRN196215:VRN196600 VHR196215:VHR196600 UXV196215:UXV196600 UNZ196215:UNZ196600 UED196215:UED196600 TUH196215:TUH196600 TKL196215:TKL196600 TAP196215:TAP196600 SQT196215:SQT196600 SGX196215:SGX196600 RXB196215:RXB196600 RNF196215:RNF196600 RDJ196215:RDJ196600 QTN196215:QTN196600 QJR196215:QJR196600 PZV196215:PZV196600 PPZ196215:PPZ196600 PGD196215:PGD196600 OWH196215:OWH196600 OML196215:OML196600 OCP196215:OCP196600 NST196215:NST196600 NIX196215:NIX196600 MZB196215:MZB196600 MPF196215:MPF196600 MFJ196215:MFJ196600 LVN196215:LVN196600 LLR196215:LLR196600 LBV196215:LBV196600 KRZ196215:KRZ196600 KID196215:KID196600 JYH196215:JYH196600 JOL196215:JOL196600 JEP196215:JEP196600 IUT196215:IUT196600 IKX196215:IKX196600 IBB196215:IBB196600 HRF196215:HRF196600 HHJ196215:HHJ196600 GXN196215:GXN196600 GNR196215:GNR196600 GDV196215:GDV196600 FTZ196215:FTZ196600 FKD196215:FKD196600 FAH196215:FAH196600 EQL196215:EQL196600 EGP196215:EGP196600 DWT196215:DWT196600 DMX196215:DMX196600 DDB196215:DDB196600 CTF196215:CTF196600 CJJ196215:CJJ196600 BZN196215:BZN196600 BPR196215:BPR196600 BFV196215:BFV196600 AVZ196215:AVZ196600 AMD196215:AMD196600 ACH196215:ACH196600 SL196215:SL196600 IP196215:IP196600 WVB130679:WVB131064 WLF130679:WLF131064 WBJ130679:WBJ131064 VRN130679:VRN131064 VHR130679:VHR131064 UXV130679:UXV131064 UNZ130679:UNZ131064 UED130679:UED131064 TUH130679:TUH131064 TKL130679:TKL131064 TAP130679:TAP131064 SQT130679:SQT131064 SGX130679:SGX131064 RXB130679:RXB131064 RNF130679:RNF131064 RDJ130679:RDJ131064 QTN130679:QTN131064 QJR130679:QJR131064 PZV130679:PZV131064 PPZ130679:PPZ131064 PGD130679:PGD131064 OWH130679:OWH131064 OML130679:OML131064 OCP130679:OCP131064 NST130679:NST131064 NIX130679:NIX131064 MZB130679:MZB131064 MPF130679:MPF131064 MFJ130679:MFJ131064 LVN130679:LVN131064 LLR130679:LLR131064 LBV130679:LBV131064 KRZ130679:KRZ131064 KID130679:KID131064 JYH130679:JYH131064 JOL130679:JOL131064 JEP130679:JEP131064 IUT130679:IUT131064 IKX130679:IKX131064 IBB130679:IBB131064 HRF130679:HRF131064 HHJ130679:HHJ131064 GXN130679:GXN131064 GNR130679:GNR131064 GDV130679:GDV131064 FTZ130679:FTZ131064 FKD130679:FKD131064 FAH130679:FAH131064 EQL130679:EQL131064 EGP130679:EGP131064 DWT130679:DWT131064 DMX130679:DMX131064 DDB130679:DDB131064 CTF130679:CTF131064 CJJ130679:CJJ131064 BZN130679:BZN131064 BPR130679:BPR131064 BFV130679:BFV131064 AVZ130679:AVZ131064 AMD130679:AMD131064 ACH130679:ACH131064 SL130679:SL131064 IP130679:IP131064 WVB65143:WVB65528 WLF65143:WLF65528 WBJ65143:WBJ65528 VRN65143:VRN65528 VHR65143:VHR65528 UXV65143:UXV65528 UNZ65143:UNZ65528 UED65143:UED65528 TUH65143:TUH65528 TKL65143:TKL65528 TAP65143:TAP65528 SQT65143:SQT65528 SGX65143:SGX65528 RXB65143:RXB65528 RNF65143:RNF65528 RDJ65143:RDJ65528 QTN65143:QTN65528 QJR65143:QJR65528 PZV65143:PZV65528 PPZ65143:PPZ65528 PGD65143:PGD65528 OWH65143:OWH65528 OML65143:OML65528 OCP65143:OCP65528 NST65143:NST65528 NIX65143:NIX65528 MZB65143:MZB65528 MPF65143:MPF65528 MFJ65143:MFJ65528 LVN65143:LVN65528 LLR65143:LLR65528 LBV65143:LBV65528 KRZ65143:KRZ65528 KID65143:KID65528 JYH65143:JYH65528 JOL65143:JOL65528 JEP65143:JEP65528 IUT65143:IUT65528 IKX65143:IKX65528 IBB65143:IBB65528 HRF65143:HRF65528 HHJ65143:HHJ65528 GXN65143:GXN65528 GNR65143:GNR65528 GDV65143:GDV65528 FTZ65143:FTZ65528 FKD65143:FKD65528 FAH65143:FAH65528 EQL65143:EQL65528 EGP65143:EGP65528 DWT65143:DWT65528 DMX65143:DMX65528 DDB65143:DDB65528 CTF65143:CTF65528 CJJ65143:CJJ65528 BZN65143:BZN65528 BPR65143:BPR65528 BFV65143:BFV65528 AVZ65143:AVZ65528 AMD65143:AMD65528 ACH65143:ACH65528 SL65143:SL65528 IP65143:IP65528 WVB6:WVB24 WLF6:WLF24 WBJ6:WBJ24 VRN6:VRN24 VHR6:VHR24 UXV6:UXV24 UNZ6:UNZ24 UED6:UED24 TUH6:TUH24 TKL6:TKL24 TAP6:TAP24 SQT6:SQT24 SGX6:SGX24 RXB6:RXB24 RNF6:RNF24 RDJ6:RDJ24 QTN6:QTN24 QJR6:QJR24 PZV6:PZV24 PPZ6:PPZ24 PGD6:PGD24 OWH6:OWH24 OML6:OML24 OCP6:OCP24 NST6:NST24 NIX6:NIX24 MZB6:MZB24 MPF6:MPF24 MFJ6:MFJ24 LVN6:LVN24 LLR6:LLR24 LBV6:LBV24 KRZ6:KRZ24 KID6:KID24 JYH6:JYH24 JOL6:JOL24 JEP6:JEP24 IUT6:IUT24 IKX6:IKX24 IBB6:IBB24 HRF6:HRF24 HHJ6:HHJ24 GXN6:GXN24 GNR6:GNR24 GDV6:GDV24 FTZ6:FTZ24 FKD6:FKD24 FAH6:FAH24 EQL6:EQL24 EGP6:EGP24 DWT6:DWT24 DMX6:DMX24 DDB6:DDB24 CTF6:CTF24 CJJ6:CJJ24 BZN6:BZN24 BPR6:BPR24 BFV6:BFV24 AVZ6:AVZ24 AMD6:AMD24 ACH6:ACH24 SL6:SL24 IP6:IP24" xr:uid="{39AA8868-7652-4038-8787-1D9E1A1F7CEA}">
      <formula1>#REF!</formula1>
    </dataValidation>
  </dataValidations>
  <pageMargins left="0.70866141732283472" right="0.70866141732283472" top="0.74803149606299213" bottom="0.74803149606299213" header="0.31496062992125984" footer="0.31496062992125984"/>
  <pageSetup paperSize="9" scale="95" fitToHeight="1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66ED-228B-47C5-9C08-F8FE05267E3B}">
  <dimension ref="A1:L63"/>
  <sheetViews>
    <sheetView showWhiteSpace="0" view="pageBreakPreview" zoomScaleNormal="100" zoomScaleSheetLayoutView="100" zoomScalePageLayoutView="96" workbookViewId="0">
      <selection activeCell="I18" sqref="I18"/>
    </sheetView>
  </sheetViews>
  <sheetFormatPr defaultRowHeight="18.75" x14ac:dyDescent="0.4"/>
  <cols>
    <col min="1" max="1" width="18.375" style="33" customWidth="1"/>
    <col min="2" max="2" width="11.125" style="33" customWidth="1"/>
    <col min="3" max="3" width="10.5" style="33" customWidth="1"/>
    <col min="4" max="5" width="9.625" style="33" customWidth="1"/>
    <col min="6" max="7" width="10.875" style="33" customWidth="1"/>
    <col min="8" max="8" width="10.625" style="33" customWidth="1"/>
    <col min="9" max="9" width="12.5" style="33" customWidth="1"/>
    <col min="10" max="10" width="16.25" style="33" customWidth="1"/>
    <col min="11" max="11" width="9" style="33"/>
    <col min="12" max="12" width="14.125" style="33" customWidth="1"/>
    <col min="13" max="13" width="19.75" customWidth="1"/>
    <col min="14" max="14" width="11.625" customWidth="1"/>
    <col min="15" max="15" width="12.5" customWidth="1"/>
    <col min="16" max="16" width="14.875" customWidth="1"/>
    <col min="17" max="17" width="14.375" customWidth="1"/>
    <col min="18" max="18" width="13.5" customWidth="1"/>
    <col min="19" max="19" width="12.5" customWidth="1"/>
  </cols>
  <sheetData>
    <row r="1" spans="1:12" ht="22.5" customHeight="1" x14ac:dyDescent="0.4">
      <c r="B1" s="34" t="s">
        <v>49</v>
      </c>
      <c r="C1" s="35"/>
      <c r="D1" s="35"/>
      <c r="E1" s="35"/>
      <c r="F1" s="97" t="s">
        <v>89</v>
      </c>
      <c r="G1" s="148">
        <f>+採択額記入表!E1</f>
        <v>0</v>
      </c>
      <c r="H1" s="149"/>
      <c r="I1" s="150"/>
      <c r="K1"/>
      <c r="L1"/>
    </row>
    <row r="2" spans="1:12" ht="22.5" customHeight="1" x14ac:dyDescent="0.4">
      <c r="B2" s="34"/>
      <c r="C2" s="35"/>
      <c r="D2" s="35"/>
      <c r="E2" s="35"/>
      <c r="F2" s="35"/>
      <c r="G2" s="35"/>
      <c r="H2" s="35"/>
      <c r="I2" s="35"/>
      <c r="K2"/>
      <c r="L2"/>
    </row>
    <row r="3" spans="1:12" ht="22.5" customHeight="1" x14ac:dyDescent="0.4">
      <c r="A3" s="145" t="s">
        <v>50</v>
      </c>
      <c r="B3" s="145" t="s">
        <v>74</v>
      </c>
      <c r="C3" s="145" t="s">
        <v>51</v>
      </c>
      <c r="D3" s="145"/>
      <c r="E3" s="145"/>
      <c r="F3" s="145"/>
      <c r="G3" s="145" t="s">
        <v>55</v>
      </c>
      <c r="H3" s="124" t="s">
        <v>80</v>
      </c>
      <c r="I3" s="145" t="s">
        <v>52</v>
      </c>
      <c r="J3" s="145" t="s">
        <v>53</v>
      </c>
    </row>
    <row r="4" spans="1:12" ht="22.5" customHeight="1" x14ac:dyDescent="0.4">
      <c r="A4" s="145"/>
      <c r="B4" s="145"/>
      <c r="C4" s="145" t="s">
        <v>54</v>
      </c>
      <c r="D4" s="145"/>
      <c r="E4" s="145"/>
      <c r="F4" s="145"/>
      <c r="G4" s="146"/>
      <c r="H4" s="147"/>
      <c r="I4" s="145"/>
      <c r="J4" s="145"/>
    </row>
    <row r="5" spans="1:12" ht="22.5" customHeight="1" x14ac:dyDescent="0.4">
      <c r="A5" s="145"/>
      <c r="B5" s="145"/>
      <c r="C5" s="40" t="s">
        <v>56</v>
      </c>
      <c r="D5" s="40" t="s">
        <v>57</v>
      </c>
      <c r="E5" s="40" t="s">
        <v>58</v>
      </c>
      <c r="F5" s="40" t="s">
        <v>11</v>
      </c>
      <c r="G5" s="146"/>
      <c r="H5" s="147"/>
      <c r="I5" s="145"/>
      <c r="J5" s="145"/>
    </row>
    <row r="6" spans="1:12" ht="22.5" customHeight="1" x14ac:dyDescent="0.4">
      <c r="A6" s="46" t="s">
        <v>59</v>
      </c>
      <c r="B6" s="52">
        <f>+採択額記入表!C8</f>
        <v>0</v>
      </c>
      <c r="C6" s="52">
        <f>+活動!L26</f>
        <v>0</v>
      </c>
      <c r="D6" s="52">
        <f>+活動!M26</f>
        <v>0</v>
      </c>
      <c r="E6" s="52">
        <f>+活動!N26</f>
        <v>0</v>
      </c>
      <c r="F6" s="52">
        <f>SUM(C6:E6)</f>
        <v>0</v>
      </c>
      <c r="G6" s="47"/>
      <c r="H6" s="47"/>
      <c r="I6" s="52">
        <f>+IF(F6&gt;=B6,B6,F6)</f>
        <v>0</v>
      </c>
      <c r="J6" s="36"/>
    </row>
    <row r="7" spans="1:12" ht="22.5" customHeight="1" x14ac:dyDescent="0.4">
      <c r="A7" s="43" t="s">
        <v>79</v>
      </c>
      <c r="B7" s="52">
        <f>+採択額記入表!C20</f>
        <v>0</v>
      </c>
      <c r="C7" s="52">
        <f>+地域環境!L26</f>
        <v>0</v>
      </c>
      <c r="D7" s="52">
        <f>+地域環境!M26</f>
        <v>0</v>
      </c>
      <c r="E7" s="52">
        <f>+地域環境!N26</f>
        <v>0</v>
      </c>
      <c r="F7" s="52">
        <f>SUM(C7:E7)</f>
        <v>0</v>
      </c>
      <c r="G7" s="48"/>
      <c r="H7" s="48"/>
      <c r="I7" s="52">
        <f>+IF(F7&gt;=B7,B7,F7)</f>
        <v>0</v>
      </c>
      <c r="J7" s="36"/>
    </row>
    <row r="8" spans="1:12" ht="22.5" customHeight="1" x14ac:dyDescent="0.4">
      <c r="A8" s="43" t="s">
        <v>61</v>
      </c>
      <c r="B8" s="52">
        <f>+採択額記入表!C24</f>
        <v>0</v>
      </c>
      <c r="C8" s="52">
        <f>+森資源!L26</f>
        <v>0</v>
      </c>
      <c r="D8" s="52">
        <f>+森資源!M26</f>
        <v>0</v>
      </c>
      <c r="E8" s="52">
        <f>+森資源!N26</f>
        <v>0</v>
      </c>
      <c r="F8" s="52">
        <f>SUM(C8:E8)</f>
        <v>0</v>
      </c>
      <c r="G8" s="48"/>
      <c r="H8" s="48"/>
      <c r="I8" s="52">
        <f>+IF(F8&gt;=B8,B8,F8)</f>
        <v>0</v>
      </c>
      <c r="J8" s="36"/>
    </row>
    <row r="9" spans="1:12" ht="22.5" customHeight="1" x14ac:dyDescent="0.4">
      <c r="A9" s="49" t="s">
        <v>62</v>
      </c>
      <c r="B9" s="52">
        <f>+採択額記入表!G8</f>
        <v>0</v>
      </c>
      <c r="C9" s="52">
        <f>+機能強化!L26</f>
        <v>0</v>
      </c>
      <c r="D9" s="52">
        <f>+機能強化!M26</f>
        <v>0</v>
      </c>
      <c r="E9" s="52">
        <f>+機能強化!N26</f>
        <v>0</v>
      </c>
      <c r="F9" s="52">
        <f>SUM(C9:E9)</f>
        <v>0</v>
      </c>
      <c r="G9" s="47"/>
      <c r="H9" s="47"/>
      <c r="I9" s="52">
        <f>+IF(F9&gt;=B9,B9,F9)</f>
        <v>0</v>
      </c>
      <c r="J9" s="36"/>
    </row>
    <row r="10" spans="1:12" ht="22.5" customHeight="1" x14ac:dyDescent="0.4">
      <c r="A10" s="49" t="s">
        <v>63</v>
      </c>
      <c r="B10" s="52">
        <f>+採択額記入表!G12</f>
        <v>0</v>
      </c>
      <c r="C10" s="52">
        <f>+関係!L26</f>
        <v>0</v>
      </c>
      <c r="D10" s="52">
        <f>+関係!M26</f>
        <v>0</v>
      </c>
      <c r="E10" s="52">
        <f>+関係!N26</f>
        <v>0</v>
      </c>
      <c r="F10" s="52">
        <f>SUM(C10:E10)</f>
        <v>0</v>
      </c>
      <c r="G10" s="47"/>
      <c r="H10" s="47"/>
      <c r="I10" s="52">
        <f>+IF(F10&gt;=B10,B10,F10)</f>
        <v>0</v>
      </c>
      <c r="J10" s="36"/>
    </row>
    <row r="11" spans="1:12" ht="22.5" customHeight="1" x14ac:dyDescent="0.4">
      <c r="A11" s="40" t="s">
        <v>0</v>
      </c>
      <c r="B11" s="52">
        <f>SUM(B6:B10)</f>
        <v>0</v>
      </c>
      <c r="C11" s="52">
        <f>SUM(C6:C10)</f>
        <v>0</v>
      </c>
      <c r="D11" s="52">
        <f>SUM(D6:D10)</f>
        <v>0</v>
      </c>
      <c r="E11" s="52">
        <f>SUM(E6:E10)</f>
        <v>0</v>
      </c>
      <c r="F11" s="52">
        <f>SUM(F6:F10)</f>
        <v>0</v>
      </c>
      <c r="G11" s="47"/>
      <c r="H11" s="47"/>
      <c r="I11" s="52">
        <f>SUM(I6:I10)</f>
        <v>0</v>
      </c>
      <c r="J11" s="36"/>
    </row>
    <row r="12" spans="1:12" ht="22.5" customHeight="1" x14ac:dyDescent="0.4">
      <c r="A12" s="49" t="s">
        <v>81</v>
      </c>
      <c r="B12" s="52">
        <f>+採択額記入表!G17</f>
        <v>0</v>
      </c>
      <c r="C12" s="48"/>
      <c r="D12" s="48"/>
      <c r="E12" s="48"/>
      <c r="F12" s="48"/>
      <c r="G12" s="52">
        <f>+資機材!D19</f>
        <v>0</v>
      </c>
      <c r="H12" s="52">
        <f>+資機材!E19</f>
        <v>0</v>
      </c>
      <c r="I12" s="52">
        <f>+IF(H12&gt;=B12,B12,H12)</f>
        <v>0</v>
      </c>
      <c r="J12" s="36"/>
    </row>
    <row r="13" spans="1:12" ht="22.5" customHeight="1" x14ac:dyDescent="0.4">
      <c r="A13" s="49" t="s">
        <v>82</v>
      </c>
      <c r="B13" s="52">
        <f>+採択額記入表!G18</f>
        <v>0</v>
      </c>
      <c r="C13" s="48"/>
      <c r="D13" s="48"/>
      <c r="E13" s="48"/>
      <c r="F13" s="48"/>
      <c r="G13" s="52">
        <f>+資機材!D24</f>
        <v>0</v>
      </c>
      <c r="H13" s="52">
        <f>+資機材!E24</f>
        <v>0</v>
      </c>
      <c r="I13" s="52">
        <f>+IF(H13&gt;=B13,B13,H13)</f>
        <v>0</v>
      </c>
      <c r="J13" s="36"/>
    </row>
    <row r="14" spans="1:12" ht="22.5" customHeight="1" x14ac:dyDescent="0.4">
      <c r="A14" s="50" t="s">
        <v>64</v>
      </c>
      <c r="B14" s="56">
        <f>B11+B12+B13</f>
        <v>0</v>
      </c>
      <c r="C14" s="56">
        <f>C11+C12+C13</f>
        <v>0</v>
      </c>
      <c r="D14" s="56">
        <f>D11+D12+D13</f>
        <v>0</v>
      </c>
      <c r="E14" s="56">
        <f>E11+E12+E13</f>
        <v>0</v>
      </c>
      <c r="F14" s="56">
        <f>F11+F12+F13</f>
        <v>0</v>
      </c>
      <c r="G14" s="56">
        <f>+G12+G13</f>
        <v>0</v>
      </c>
      <c r="H14" s="56">
        <f>+H12+H13</f>
        <v>0</v>
      </c>
      <c r="I14" s="56">
        <f>I11+I12+I13</f>
        <v>0</v>
      </c>
      <c r="J14" s="62"/>
    </row>
    <row r="15" spans="1:12" ht="22.5" customHeight="1" x14ac:dyDescent="0.4">
      <c r="A15" s="50" t="s">
        <v>84</v>
      </c>
      <c r="B15" s="37"/>
      <c r="C15" s="37"/>
      <c r="D15" s="37"/>
      <c r="E15" s="37"/>
      <c r="F15" s="37"/>
      <c r="G15" s="37"/>
      <c r="H15" s="37"/>
      <c r="J15" s="56">
        <f>+F11+G14</f>
        <v>0</v>
      </c>
    </row>
    <row r="16" spans="1:12" ht="22.5" customHeight="1" x14ac:dyDescent="0.4">
      <c r="C16" s="57" t="s">
        <v>59</v>
      </c>
      <c r="D16" s="58" t="s">
        <v>79</v>
      </c>
      <c r="E16" s="58" t="s">
        <v>61</v>
      </c>
      <c r="F16" s="59" t="s">
        <v>62</v>
      </c>
      <c r="G16" s="61" t="s">
        <v>63</v>
      </c>
      <c r="H16" s="40" t="s">
        <v>85</v>
      </c>
      <c r="I16" s="40" t="s">
        <v>11</v>
      </c>
    </row>
    <row r="17" spans="1:10" ht="22.5" customHeight="1" thickBot="1" x14ac:dyDescent="0.45">
      <c r="A17" s="107" t="s">
        <v>65</v>
      </c>
      <c r="B17" s="39" t="s">
        <v>66</v>
      </c>
      <c r="C17" s="60">
        <f>+I6</f>
        <v>0</v>
      </c>
      <c r="D17" s="60">
        <f>+I7</f>
        <v>0</v>
      </c>
      <c r="E17" s="60">
        <f>+I8</f>
        <v>0</v>
      </c>
      <c r="F17" s="60">
        <f>+I9</f>
        <v>0</v>
      </c>
      <c r="G17" s="60">
        <f>+I10</f>
        <v>0</v>
      </c>
      <c r="H17" s="63">
        <f>+I12+I13</f>
        <v>0</v>
      </c>
      <c r="I17" s="64">
        <f>SUM(C17:H17)</f>
        <v>0</v>
      </c>
      <c r="J17" s="85" t="s">
        <v>104</v>
      </c>
    </row>
    <row r="18" spans="1:10" ht="22.5" customHeight="1" thickBot="1" x14ac:dyDescent="0.45">
      <c r="A18" s="109"/>
      <c r="B18" s="40" t="s">
        <v>67</v>
      </c>
      <c r="C18" s="52">
        <f>+F6-I6</f>
        <v>0</v>
      </c>
      <c r="D18" s="52">
        <f>+F7-I7</f>
        <v>0</v>
      </c>
      <c r="E18" s="52">
        <f>+F8-I8</f>
        <v>0</v>
      </c>
      <c r="F18" s="52">
        <f>+F9-I9</f>
        <v>0</v>
      </c>
      <c r="G18" s="52">
        <f>+F10-I10</f>
        <v>0</v>
      </c>
      <c r="H18" s="52">
        <f>+H12+H13-I12-I13</f>
        <v>0</v>
      </c>
      <c r="I18" s="64">
        <f>SUM(C18:H18)</f>
        <v>0</v>
      </c>
      <c r="J18" s="41">
        <f>I17+I18</f>
        <v>0</v>
      </c>
    </row>
    <row r="19" spans="1:10" ht="22.5" customHeight="1" x14ac:dyDescent="0.4"/>
    <row r="20" spans="1:10" ht="22.5" customHeight="1" x14ac:dyDescent="0.4">
      <c r="A20" s="40" t="s">
        <v>105</v>
      </c>
      <c r="F20" s="139" t="s">
        <v>68</v>
      </c>
      <c r="G20" s="140"/>
      <c r="H20" s="140"/>
      <c r="I20" s="52">
        <v>400000</v>
      </c>
      <c r="J20" s="42"/>
    </row>
    <row r="21" spans="1:10" ht="22.5" customHeight="1" x14ac:dyDescent="0.4">
      <c r="A21" s="100">
        <f>+SUM(C17:G18)+資機材!D19+資機材!D24</f>
        <v>0</v>
      </c>
      <c r="F21" s="141" t="s">
        <v>69</v>
      </c>
      <c r="G21" s="142"/>
      <c r="H21" s="142"/>
      <c r="I21" s="52">
        <f>I17-I20</f>
        <v>-400000</v>
      </c>
      <c r="J21" s="43"/>
    </row>
    <row r="22" spans="1:10" ht="22.5" customHeight="1" x14ac:dyDescent="0.4">
      <c r="F22" s="143" t="s">
        <v>70</v>
      </c>
      <c r="G22" s="144"/>
      <c r="H22" s="144"/>
      <c r="I22" s="56">
        <f>B14-I17</f>
        <v>0</v>
      </c>
      <c r="J22" s="43"/>
    </row>
    <row r="23" spans="1:10" ht="25.5" customHeight="1" x14ac:dyDescent="0.4">
      <c r="I23" s="37"/>
    </row>
    <row r="25" spans="1:10" ht="14.25" customHeight="1" x14ac:dyDescent="0.4"/>
    <row r="60" ht="15.75" customHeight="1" x14ac:dyDescent="0.4"/>
    <row r="61" ht="15.75" customHeight="1" x14ac:dyDescent="0.4"/>
    <row r="62" ht="15.75" customHeight="1" x14ac:dyDescent="0.4"/>
    <row r="63" ht="16.5" customHeight="1" x14ac:dyDescent="0.4"/>
  </sheetData>
  <mergeCells count="13">
    <mergeCell ref="J3:J5"/>
    <mergeCell ref="C4:F4"/>
    <mergeCell ref="G3:G5"/>
    <mergeCell ref="H3:H5"/>
    <mergeCell ref="G1:I1"/>
    <mergeCell ref="I3:I5"/>
    <mergeCell ref="A17:A18"/>
    <mergeCell ref="F20:H20"/>
    <mergeCell ref="F21:H21"/>
    <mergeCell ref="F22:H22"/>
    <mergeCell ref="A3:A5"/>
    <mergeCell ref="B3:B5"/>
    <mergeCell ref="C3:F3"/>
  </mergeCells>
  <phoneticPr fontId="2"/>
  <pageMargins left="0.70866141732283472" right="0.70866141732283472" top="0.74803149606299213"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B754-0B80-49F3-B194-942F787C2901}">
  <sheetPr>
    <tabColor theme="0" tint="-4.9989318521683403E-2"/>
    <pageSetUpPr fitToPage="1"/>
  </sheetPr>
  <dimension ref="A1:AE16"/>
  <sheetViews>
    <sheetView showGridLines="0" tabSelected="1" zoomScale="70" zoomScaleNormal="70" workbookViewId="0">
      <selection activeCell="M10" sqref="M10"/>
    </sheetView>
  </sheetViews>
  <sheetFormatPr defaultRowHeight="18.75" x14ac:dyDescent="0.4"/>
  <cols>
    <col min="1" max="10" width="9" style="1"/>
    <col min="11" max="11" width="9" style="1" customWidth="1"/>
    <col min="12" max="12" width="9" style="1"/>
    <col min="13" max="14" width="9.25" style="1" bestFit="1" customWidth="1"/>
    <col min="15" max="16" width="9" style="1"/>
    <col min="17" max="17" width="9.25" style="1" bestFit="1" customWidth="1"/>
    <col min="18" max="16384" width="9" style="1"/>
  </cols>
  <sheetData>
    <row r="1" spans="1:31" s="4" customFormat="1" ht="21" x14ac:dyDescent="0.4">
      <c r="A1" s="26" t="s">
        <v>88</v>
      </c>
    </row>
    <row r="2" spans="1:31" s="4" customFormat="1" ht="13.5" x14ac:dyDescent="0.4">
      <c r="A2" s="27"/>
    </row>
    <row r="3" spans="1:31" s="4" customFormat="1" ht="21" x14ac:dyDescent="0.4">
      <c r="A3" s="26"/>
    </row>
    <row r="4" spans="1:31" s="4" customFormat="1" ht="21" x14ac:dyDescent="0.4">
      <c r="A4" s="151" t="s">
        <v>45</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row>
    <row r="5" spans="1:31" s="4" customFormat="1" ht="24" customHeight="1" x14ac:dyDescent="0.4">
      <c r="A5" s="160" t="s">
        <v>44</v>
      </c>
      <c r="B5" s="160" t="s">
        <v>43</v>
      </c>
      <c r="C5" s="160" t="s">
        <v>42</v>
      </c>
      <c r="D5" s="160" t="s">
        <v>41</v>
      </c>
      <c r="E5" s="160" t="s">
        <v>40</v>
      </c>
      <c r="F5" s="152" t="s">
        <v>39</v>
      </c>
      <c r="G5" s="152"/>
      <c r="H5" s="152"/>
      <c r="I5" s="152"/>
      <c r="J5" s="152"/>
      <c r="K5" s="152"/>
      <c r="L5" s="152"/>
      <c r="M5" s="152"/>
      <c r="N5" s="152"/>
      <c r="O5" s="157" t="s">
        <v>38</v>
      </c>
      <c r="P5" s="157" t="s">
        <v>87</v>
      </c>
      <c r="Q5" s="153" t="s">
        <v>37</v>
      </c>
      <c r="R5" s="154"/>
      <c r="S5" s="154"/>
      <c r="T5" s="154"/>
      <c r="U5" s="154"/>
      <c r="V5" s="154"/>
      <c r="W5" s="154"/>
      <c r="X5" s="154"/>
      <c r="Y5" s="154"/>
      <c r="Z5" s="154"/>
      <c r="AA5" s="154"/>
      <c r="AB5" s="154"/>
      <c r="AC5" s="154"/>
      <c r="AD5" s="155"/>
      <c r="AE5" s="156" t="s">
        <v>36</v>
      </c>
    </row>
    <row r="6" spans="1:31" s="4" customFormat="1" ht="25.5" customHeight="1" x14ac:dyDescent="0.4">
      <c r="A6" s="161"/>
      <c r="B6" s="161"/>
      <c r="C6" s="161"/>
      <c r="D6" s="161"/>
      <c r="E6" s="161"/>
      <c r="F6" s="152" t="s">
        <v>35</v>
      </c>
      <c r="G6" s="152"/>
      <c r="H6" s="157" t="s">
        <v>34</v>
      </c>
      <c r="I6" s="157" t="s">
        <v>33</v>
      </c>
      <c r="J6" s="172" t="s">
        <v>86</v>
      </c>
      <c r="K6" s="175" t="s">
        <v>32</v>
      </c>
      <c r="L6" s="175" t="s">
        <v>31</v>
      </c>
      <c r="M6" s="178" t="s">
        <v>30</v>
      </c>
      <c r="N6" s="179"/>
      <c r="O6" s="158"/>
      <c r="P6" s="158"/>
      <c r="Q6" s="153" t="s">
        <v>29</v>
      </c>
      <c r="R6" s="154"/>
      <c r="S6" s="154"/>
      <c r="T6" s="154"/>
      <c r="U6" s="154"/>
      <c r="V6" s="154"/>
      <c r="W6" s="154"/>
      <c r="X6" s="155"/>
      <c r="Y6" s="156" t="s">
        <v>28</v>
      </c>
      <c r="Z6" s="156"/>
      <c r="AA6" s="156"/>
      <c r="AB6" s="156"/>
      <c r="AC6" s="156"/>
      <c r="AD6" s="156"/>
      <c r="AE6" s="156"/>
    </row>
    <row r="7" spans="1:31" s="4" customFormat="1" ht="13.5" customHeight="1" x14ac:dyDescent="0.4">
      <c r="A7" s="161"/>
      <c r="B7" s="161"/>
      <c r="C7" s="161"/>
      <c r="D7" s="161"/>
      <c r="E7" s="161"/>
      <c r="F7" s="157" t="s">
        <v>27</v>
      </c>
      <c r="G7" s="157" t="s">
        <v>26</v>
      </c>
      <c r="H7" s="158"/>
      <c r="I7" s="158"/>
      <c r="J7" s="173"/>
      <c r="K7" s="176"/>
      <c r="L7" s="176"/>
      <c r="M7" s="180"/>
      <c r="N7" s="181"/>
      <c r="O7" s="158"/>
      <c r="P7" s="158"/>
      <c r="Q7" s="167" t="s">
        <v>21</v>
      </c>
      <c r="R7" s="167" t="s">
        <v>25</v>
      </c>
      <c r="S7" s="167" t="s">
        <v>24</v>
      </c>
      <c r="T7" s="153" t="s">
        <v>23</v>
      </c>
      <c r="U7" s="154"/>
      <c r="V7" s="155"/>
      <c r="W7" s="153" t="s">
        <v>22</v>
      </c>
      <c r="X7" s="155"/>
      <c r="Y7" s="160" t="s">
        <v>21</v>
      </c>
      <c r="Z7" s="160" t="s">
        <v>3</v>
      </c>
      <c r="AA7" s="160" t="s">
        <v>20</v>
      </c>
      <c r="AB7" s="160" t="s">
        <v>1</v>
      </c>
      <c r="AC7" s="163" t="s">
        <v>19</v>
      </c>
      <c r="AD7" s="164"/>
      <c r="AE7" s="156"/>
    </row>
    <row r="8" spans="1:31" s="4" customFormat="1" ht="152.25" customHeight="1" x14ac:dyDescent="0.4">
      <c r="A8" s="161"/>
      <c r="B8" s="161"/>
      <c r="C8" s="161"/>
      <c r="D8" s="161"/>
      <c r="E8" s="161"/>
      <c r="F8" s="158"/>
      <c r="G8" s="158"/>
      <c r="H8" s="158"/>
      <c r="I8" s="158"/>
      <c r="J8" s="173"/>
      <c r="K8" s="176"/>
      <c r="L8" s="176"/>
      <c r="M8" s="182"/>
      <c r="N8" s="183"/>
      <c r="O8" s="158"/>
      <c r="P8" s="158"/>
      <c r="Q8" s="167"/>
      <c r="R8" s="167"/>
      <c r="S8" s="167"/>
      <c r="T8" s="167" t="s">
        <v>18</v>
      </c>
      <c r="U8" s="168" t="s">
        <v>17</v>
      </c>
      <c r="V8" s="169"/>
      <c r="W8" s="170" t="s">
        <v>16</v>
      </c>
      <c r="X8" s="160" t="s">
        <v>15</v>
      </c>
      <c r="Y8" s="161"/>
      <c r="Z8" s="161"/>
      <c r="AA8" s="161"/>
      <c r="AB8" s="161"/>
      <c r="AC8" s="165"/>
      <c r="AD8" s="166"/>
      <c r="AE8" s="156"/>
    </row>
    <row r="9" spans="1:31" s="4" customFormat="1" ht="39.75" customHeight="1" x14ac:dyDescent="0.4">
      <c r="A9" s="162"/>
      <c r="B9" s="162"/>
      <c r="C9" s="162"/>
      <c r="D9" s="162"/>
      <c r="E9" s="162"/>
      <c r="F9" s="159"/>
      <c r="G9" s="159"/>
      <c r="H9" s="159"/>
      <c r="I9" s="159"/>
      <c r="J9" s="174"/>
      <c r="K9" s="177"/>
      <c r="L9" s="177"/>
      <c r="M9" s="24" t="s">
        <v>14</v>
      </c>
      <c r="N9" s="24" t="s">
        <v>13</v>
      </c>
      <c r="O9" s="159"/>
      <c r="P9" s="159"/>
      <c r="Q9" s="167"/>
      <c r="R9" s="167"/>
      <c r="S9" s="167"/>
      <c r="T9" s="167"/>
      <c r="U9" s="25" t="s">
        <v>14</v>
      </c>
      <c r="V9" s="24" t="s">
        <v>13</v>
      </c>
      <c r="W9" s="171"/>
      <c r="X9" s="162"/>
      <c r="Y9" s="162"/>
      <c r="Z9" s="162"/>
      <c r="AA9" s="162"/>
      <c r="AB9" s="162"/>
      <c r="AC9" s="24" t="s">
        <v>14</v>
      </c>
      <c r="AD9" s="24" t="s">
        <v>13</v>
      </c>
      <c r="AE9" s="156"/>
    </row>
    <row r="10" spans="1:31" s="4" customFormat="1" ht="75" customHeight="1" x14ac:dyDescent="0.4">
      <c r="A10" s="99" t="s">
        <v>106</v>
      </c>
      <c r="B10" s="98" t="s">
        <v>107</v>
      </c>
      <c r="C10" s="28"/>
      <c r="D10" s="28"/>
      <c r="E10" s="98">
        <f>+採択額記入表!E1</f>
        <v>0</v>
      </c>
      <c r="F10" s="29"/>
      <c r="G10" s="29"/>
      <c r="H10" s="29"/>
      <c r="I10" s="30"/>
      <c r="J10" s="30"/>
      <c r="K10" s="29"/>
      <c r="L10" s="29"/>
      <c r="M10" s="101">
        <f>+採択額記入表!G17</f>
        <v>0</v>
      </c>
      <c r="N10" s="101">
        <f>+採択額記入表!G18</f>
        <v>0</v>
      </c>
      <c r="O10" s="31"/>
      <c r="P10" s="31"/>
      <c r="Q10" s="86">
        <f>+SUM(R10+S10)</f>
        <v>0</v>
      </c>
      <c r="R10" s="86">
        <f>+確認表!I18</f>
        <v>0</v>
      </c>
      <c r="S10" s="86">
        <f>+T10+W10+X10+U10+V10</f>
        <v>0</v>
      </c>
      <c r="T10" s="86">
        <f>+採択額記入表!G13</f>
        <v>0</v>
      </c>
      <c r="U10" s="86">
        <f>+確認表!I12</f>
        <v>0</v>
      </c>
      <c r="V10" s="86">
        <f>+確認表!I13</f>
        <v>0</v>
      </c>
      <c r="W10" s="86">
        <f>+採択額記入表!G20</f>
        <v>0</v>
      </c>
      <c r="X10" s="86">
        <f>+採択額記入表!G21</f>
        <v>0</v>
      </c>
      <c r="Y10" s="86">
        <f>SUM(Z10:AD10)</f>
        <v>0</v>
      </c>
      <c r="Z10" s="86">
        <f>+確認表!C11</f>
        <v>0</v>
      </c>
      <c r="AA10" s="86">
        <f>+確認表!D11</f>
        <v>0</v>
      </c>
      <c r="AB10" s="86">
        <f>+確認表!E14</f>
        <v>0</v>
      </c>
      <c r="AC10" s="86">
        <f>+確認表!I12</f>
        <v>0</v>
      </c>
      <c r="AD10" s="86">
        <f>+確認表!H13</f>
        <v>0</v>
      </c>
      <c r="AE10" s="32"/>
    </row>
    <row r="11" spans="1:31" s="4" customFormat="1" ht="13.5" x14ac:dyDescent="0.4"/>
    <row r="12" spans="1:31" s="4" customFormat="1" ht="13.5" x14ac:dyDescent="0.4">
      <c r="A12" s="4" t="s">
        <v>12</v>
      </c>
    </row>
    <row r="13" spans="1:31" s="4" customFormat="1" ht="13.5" x14ac:dyDescent="0.4"/>
    <row r="14" spans="1:31" s="4" customFormat="1" ht="13.5" x14ac:dyDescent="0.4"/>
    <row r="15" spans="1:31" s="4" customFormat="1" ht="13.5" x14ac:dyDescent="0.4"/>
    <row r="16" spans="1:31" s="4" customFormat="1" ht="13.5" x14ac:dyDescent="0.4"/>
  </sheetData>
  <mergeCells count="36">
    <mergeCell ref="Y7:Y9"/>
    <mergeCell ref="Q7:Q9"/>
    <mergeCell ref="R7:R9"/>
    <mergeCell ref="S7:S9"/>
    <mergeCell ref="T7:V7"/>
    <mergeCell ref="Q6:X6"/>
    <mergeCell ref="W7:X7"/>
    <mergeCell ref="W8:W9"/>
    <mergeCell ref="X8:X9"/>
    <mergeCell ref="A5:A9"/>
    <mergeCell ref="B5:B9"/>
    <mergeCell ref="C5:C9"/>
    <mergeCell ref="J6:J9"/>
    <mergeCell ref="G7:G9"/>
    <mergeCell ref="F7:F9"/>
    <mergeCell ref="L6:L9"/>
    <mergeCell ref="O5:O9"/>
    <mergeCell ref="M6:N8"/>
    <mergeCell ref="K6:K9"/>
    <mergeCell ref="P5:P9"/>
    <mergeCell ref="A4:AE4"/>
    <mergeCell ref="F5:N5"/>
    <mergeCell ref="Q5:AD5"/>
    <mergeCell ref="F6:G6"/>
    <mergeCell ref="Y6:AD6"/>
    <mergeCell ref="H6:H9"/>
    <mergeCell ref="I6:I9"/>
    <mergeCell ref="AB7:AB9"/>
    <mergeCell ref="AC7:AD8"/>
    <mergeCell ref="T8:T9"/>
    <mergeCell ref="U8:V8"/>
    <mergeCell ref="AE5:AE9"/>
    <mergeCell ref="D5:D9"/>
    <mergeCell ref="E5:E9"/>
    <mergeCell ref="Z7:Z9"/>
    <mergeCell ref="AA7:AA9"/>
  </mergeCells>
  <phoneticPr fontId="2"/>
  <pageMargins left="0.70866141732283472" right="0.70866141732283472" top="1.1417322834645669"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採択額記入表</vt:lpstr>
      <vt:lpstr>活動</vt:lpstr>
      <vt:lpstr>地域環境</vt:lpstr>
      <vt:lpstr>森資源</vt:lpstr>
      <vt:lpstr>機能強化</vt:lpstr>
      <vt:lpstr>関係</vt:lpstr>
      <vt:lpstr>資機材</vt:lpstr>
      <vt:lpstr>確認表</vt:lpstr>
      <vt:lpstr>整理票</vt:lpstr>
      <vt:lpstr>確認表!Print_Area</vt:lpstr>
      <vt:lpstr>活動!Print_Area</vt:lpstr>
      <vt:lpstr>関係!Print_Area</vt:lpstr>
      <vt:lpstr>機能強化!Print_Area</vt:lpstr>
      <vt:lpstr>資機材!Print_Area</vt:lpstr>
      <vt:lpstr>森資源!Print_Area</vt:lpstr>
      <vt:lpstr>整理票!Print_Area</vt:lpstr>
      <vt:lpstr>地域環境!Print_Area</vt:lpstr>
      <vt:lpstr>活動!Print_Titles</vt:lpstr>
      <vt:lpstr>関係!Print_Titles</vt:lpstr>
      <vt:lpstr>機能強化!Print_Titles</vt:lpstr>
      <vt:lpstr>資機材!Print_Titles</vt:lpstr>
      <vt:lpstr>森資源!Print_Titles</vt:lpstr>
      <vt:lpstr>地域環境!Print_Titles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道男 伊藤</cp:lastModifiedBy>
  <cp:lastPrinted>2024-10-16T07:29:13Z</cp:lastPrinted>
  <dcterms:created xsi:type="dcterms:W3CDTF">2022-07-10T15:01:20Z</dcterms:created>
  <dcterms:modified xsi:type="dcterms:W3CDTF">2024-10-16T07:32:45Z</dcterms:modified>
</cp:coreProperties>
</file>